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d-dc01.modecosystems.local\modecosystems\0_Business_Segments\Sales\ROI_Calculators\"/>
    </mc:Choice>
  </mc:AlternateContent>
  <bookViews>
    <workbookView xWindow="0" yWindow="0" windowWidth="28800" windowHeight="12300" activeTab="1"/>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J16" i="2"/>
  <c r="J22" i="2" s="1"/>
  <c r="J12" i="2"/>
  <c r="J8" i="2"/>
  <c r="I12" i="1"/>
  <c r="I8" i="1"/>
  <c r="I4" i="1"/>
</calcChain>
</file>

<file path=xl/sharedStrings.xml><?xml version="1.0" encoding="utf-8"?>
<sst xmlns="http://schemas.openxmlformats.org/spreadsheetml/2006/main" count="43" uniqueCount="23">
  <si>
    <t xml:space="preserve">Keying Information - One major area our system address is keying of information.  Through automated collection, you can eliminate the need to key in the paper timesheets you have been doing to this point.  Collecting those timesheets on time and being able to read them to get them entered has a cost associated to it.  </t>
  </si>
  <si>
    <t>your inputs</t>
  </si>
  <si>
    <t>cost per month</t>
  </si>
  <si>
    <t>1. hours per employee spent keying in information per week</t>
  </si>
  <si>
    <t>2. average total compensation per employee doing this work per hour</t>
  </si>
  <si>
    <t>3. number of employees doing this work</t>
  </si>
  <si>
    <t>Accuracy - The second major area our system address is ensuring accuracy.  In a paper based system, the employee is left to fill out their timesheet.  Often times this is done after hours, trying to remember when they started, when they took lunch and when they ended.  Inevitably, there are errors and your payroll is impacted.</t>
  </si>
  <si>
    <t>1. hours of over pay due to inaccurate payroll per employee per month</t>
  </si>
  <si>
    <t>2. average total compensation per employee per hour</t>
  </si>
  <si>
    <t>Access - The third major area our system address is having access to information.  Business executives need access to business critical information at any moment in this on-demand world.  Not having access to that information can lead to customer satisfaction problems, inaccurate decision making, etc.</t>
  </si>
  <si>
    <t>1. hours spent per executive finding business critical information per week</t>
  </si>
  <si>
    <t>3. number of executives doing this work</t>
  </si>
  <si>
    <t>Billing - The final major area our system address is billing assistance.  With a paper based system, there can be significant hours spent preparing information for invoicing.  In addition, with a paper based system, there is always the chance an employee forgot to mark the exact time or task performed for any particular client.</t>
  </si>
  <si>
    <t>1. hours per employee spent preparing invoice information per month</t>
  </si>
  <si>
    <t>4. Estimated missed billings per month (perhaps 1% to 5% of actual invoiced amount)</t>
  </si>
  <si>
    <t>Cost of your paper based system per month</t>
  </si>
  <si>
    <r>
      <t>Keying Information</t>
    </r>
    <r>
      <rPr>
        <sz val="11"/>
        <color theme="1"/>
        <rFont val="Calibri"/>
        <family val="2"/>
        <scheme val="minor"/>
      </rPr>
      <t xml:space="preserve"> - One major area our system address is keying of information.  Through automated collection, you can eliminate the need to key in the paper timesheets you have been doing to this point.  Collecting those timesheets on time and being able to read them to get them entered has a cost associated to it.  </t>
    </r>
  </si>
  <si>
    <r>
      <t>Accuracy</t>
    </r>
    <r>
      <rPr>
        <sz val="11"/>
        <color theme="1"/>
        <rFont val="Calibri"/>
        <family val="2"/>
        <scheme val="minor"/>
      </rPr>
      <t xml:space="preserve"> - The second major area our system address is ensuring accuracy.  In a paper based system, the employee is left to fill out their timesheet.  Often times this is done after hours, trying to remember when they started, when they took lunch and when they ended.  Inevitably, there are errors and your payroll is impacted.</t>
    </r>
  </si>
  <si>
    <r>
      <t>Access</t>
    </r>
    <r>
      <rPr>
        <sz val="11"/>
        <color theme="1"/>
        <rFont val="Calibri"/>
        <family val="2"/>
        <scheme val="minor"/>
      </rPr>
      <t xml:space="preserve"> - The third major area our system address is having access to information.  Business executives need access to business critical information at any moment in this on-demand world.  Not having access to that information can lead to customer satisfaction problems, inaccurate decision making, etc.</t>
    </r>
  </si>
  <si>
    <r>
      <t>Billing</t>
    </r>
    <r>
      <rPr>
        <sz val="11"/>
        <color theme="1"/>
        <rFont val="Calibri"/>
        <family val="2"/>
        <scheme val="minor"/>
      </rPr>
      <t xml:space="preserve"> - The final major area our system address is billing assistance.  With a paper based system, there can be significant hours spent preparing information for invoicing.  In addition, with a paper based system, there is always the chance an employee forgot to mark the exact time or task performed for any particular client.</t>
    </r>
  </si>
  <si>
    <r>
      <t>Modeco Systems LLC</t>
    </r>
    <r>
      <rPr>
        <i/>
        <sz val="10"/>
        <rFont val="Arial"/>
        <family val="2"/>
      </rPr>
      <t xml:space="preserve">
</t>
    </r>
    <r>
      <rPr>
        <i/>
        <sz val="12"/>
        <rFont val="Impact"/>
        <family val="2"/>
      </rPr>
      <t>TimeScape - It’s About Time</t>
    </r>
    <r>
      <rPr>
        <sz val="11"/>
        <color theme="1"/>
        <rFont val="Calibri"/>
        <family val="2"/>
        <scheme val="minor"/>
      </rPr>
      <t xml:space="preserve">
</t>
    </r>
    <r>
      <rPr>
        <i/>
        <sz val="10"/>
        <rFont val="Impact"/>
        <family val="2"/>
      </rPr>
      <t>Phone: 262-677-8184
Fax: 262-677-8186</t>
    </r>
    <r>
      <rPr>
        <sz val="11"/>
        <color theme="1"/>
        <rFont val="Calibri"/>
        <family val="2"/>
        <scheme val="minor"/>
      </rPr>
      <t xml:space="preserve">
</t>
    </r>
  </si>
  <si>
    <t>What is your paper based system costing you?</t>
  </si>
  <si>
    <t>To use this tool, simply walk through each section and fill in the area entitled "your inputs".  Then move to the second tab to see how our system addresses each area and how much money we can potentially save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</si>
</sst>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u/>
      <sz val="10"/>
      <name val="Arial"/>
      <family val="2"/>
    </font>
    <font>
      <i/>
      <sz val="18"/>
      <color indexed="48"/>
      <name val="Impact"/>
      <family val="2"/>
    </font>
    <font>
      <i/>
      <sz val="10"/>
      <name val="Arial"/>
      <family val="2"/>
    </font>
    <font>
      <i/>
      <sz val="12"/>
      <name val="Impact"/>
      <family val="2"/>
    </font>
    <font>
      <i/>
      <sz val="10"/>
      <name val="Impact"/>
      <family val="2"/>
    </font>
    <font>
      <b/>
      <sz val="14"/>
      <name val="Arial"/>
      <family val="2"/>
    </font>
    <font>
      <sz val="10"/>
      <name val="Arial"/>
      <family val="2"/>
    </font>
  </fonts>
  <fills count="3">
    <fill>
      <patternFill patternType="none"/>
    </fill>
    <fill>
      <patternFill patternType="gray125"/>
    </fill>
    <fill>
      <patternFill patternType="solid">
        <fgColor indexed="10"/>
        <bgColor indexed="64"/>
      </patternFill>
    </fill>
  </fills>
  <borders count="38">
    <border>
      <left/>
      <right/>
      <top/>
      <bottom/>
      <diagonal/>
    </border>
    <border>
      <left style="thick">
        <color indexed="64"/>
      </left>
      <right/>
      <top style="thick">
        <color indexed="64"/>
      </top>
      <bottom style="thick">
        <color indexed="64"/>
      </bottom>
      <diagonal/>
    </border>
    <border>
      <left style="thin">
        <color indexed="64"/>
      </left>
      <right style="thin">
        <color indexed="9"/>
      </right>
      <top style="thick">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style="thin">
        <color indexed="9"/>
      </right>
      <top style="thin">
        <color indexed="64"/>
      </top>
      <bottom style="thick">
        <color indexed="64"/>
      </bottom>
      <diagonal/>
    </border>
    <border>
      <left style="thin">
        <color indexed="64"/>
      </left>
      <right style="thin">
        <color indexed="9"/>
      </right>
      <top/>
      <bottom style="thin">
        <color indexed="64"/>
      </bottom>
      <diagonal/>
    </border>
    <border>
      <left style="thin">
        <color indexed="64"/>
      </left>
      <right/>
      <top/>
      <bottom style="thin">
        <color indexed="64"/>
      </bottom>
      <diagonal/>
    </border>
    <border>
      <left/>
      <right/>
      <top style="thick">
        <color indexed="64"/>
      </top>
      <bottom style="thick">
        <color indexed="64"/>
      </bottom>
      <diagonal/>
    </border>
    <border>
      <left style="thin">
        <color indexed="9"/>
      </left>
      <right style="thin">
        <color indexed="9"/>
      </right>
      <top style="thick">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style="thick">
        <color indexed="64"/>
      </bottom>
      <diagonal/>
    </border>
    <border>
      <left/>
      <right/>
      <top style="thin">
        <color indexed="64"/>
      </top>
      <bottom style="thin">
        <color indexed="64"/>
      </bottom>
      <diagonal/>
    </border>
    <border>
      <left/>
      <right style="thick">
        <color indexed="64"/>
      </right>
      <top style="thick">
        <color indexed="64"/>
      </top>
      <bottom style="thick">
        <color indexed="64"/>
      </bottom>
      <diagonal/>
    </border>
    <border>
      <left style="thin">
        <color indexed="9"/>
      </left>
      <right/>
      <top style="thick">
        <color indexed="64"/>
      </top>
      <bottom style="thin">
        <color indexed="64"/>
      </bottom>
      <diagonal/>
    </border>
    <border>
      <left style="thin">
        <color indexed="9"/>
      </left>
      <right/>
      <top style="thin">
        <color indexed="64"/>
      </top>
      <bottom style="thin">
        <color indexed="64"/>
      </bottom>
      <diagonal/>
    </border>
    <border>
      <left style="thin">
        <color indexed="9"/>
      </left>
      <right/>
      <top style="thin">
        <color indexed="64"/>
      </top>
      <bottom style="thick">
        <color indexed="64"/>
      </bottom>
      <diagonal/>
    </border>
    <border>
      <left style="thin">
        <color indexed="9"/>
      </left>
      <right style="thin">
        <color indexed="64"/>
      </right>
      <top style="thick">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ck">
        <color indexed="64"/>
      </bottom>
      <diagonal/>
    </border>
    <border>
      <left/>
      <right style="hair">
        <color indexed="9"/>
      </right>
      <top style="hair">
        <color indexed="9"/>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hair">
        <color indexed="9"/>
      </right>
      <top style="thin">
        <color indexed="64"/>
      </top>
      <bottom style="thin">
        <color indexed="64"/>
      </bottom>
      <diagonal/>
    </border>
    <border>
      <left style="hair">
        <color indexed="9"/>
      </left>
      <right style="hair">
        <color indexed="9"/>
      </right>
      <top style="hair">
        <color indexed="9"/>
      </top>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right style="thin">
        <color indexed="64"/>
      </right>
      <top style="thin">
        <color indexed="64"/>
      </top>
      <bottom style="thin">
        <color indexed="64"/>
      </bottom>
      <diagonal/>
    </border>
    <border>
      <left style="hair">
        <color indexed="9"/>
      </left>
      <right style="hair">
        <color indexed="9"/>
      </right>
      <top style="thin">
        <color indexed="64"/>
      </top>
      <bottom/>
      <diagonal/>
    </border>
    <border>
      <left style="thin">
        <color indexed="9"/>
      </left>
      <right/>
      <top/>
      <bottom style="hair">
        <color indexed="9"/>
      </bottom>
      <diagonal/>
    </border>
    <border>
      <left/>
      <right/>
      <top/>
      <bottom style="hair">
        <color indexed="9"/>
      </bottom>
      <diagonal/>
    </border>
    <border>
      <left/>
      <right style="thin">
        <color indexed="9"/>
      </right>
      <top/>
      <bottom style="hair">
        <color indexed="9"/>
      </bottom>
      <diagonal/>
    </border>
    <border>
      <left style="thin">
        <color indexed="9"/>
      </left>
      <right style="thin">
        <color indexed="9"/>
      </right>
      <top/>
      <bottom/>
      <diagonal/>
    </border>
    <border>
      <left style="hair">
        <color indexed="9"/>
      </left>
      <right/>
      <top style="hair">
        <color indexed="9"/>
      </top>
      <bottom style="hair">
        <color indexed="9"/>
      </bottom>
      <diagonal/>
    </border>
    <border>
      <left/>
      <right/>
      <top style="hair">
        <color indexed="9"/>
      </top>
      <bottom style="hair">
        <color indexed="9"/>
      </bottom>
      <diagonal/>
    </border>
    <border>
      <left/>
      <right style="hair">
        <color indexed="9"/>
      </right>
      <top style="hair">
        <color indexed="9"/>
      </top>
      <bottom style="hair">
        <color indexed="9"/>
      </bottom>
      <diagonal/>
    </border>
    <border>
      <left style="hair">
        <color indexed="9"/>
      </left>
      <right style="hair">
        <color indexed="9"/>
      </right>
      <top style="hair">
        <color indexed="9"/>
      </top>
      <bottom style="hair">
        <color indexed="9"/>
      </bottom>
      <diagonal/>
    </border>
    <border>
      <left style="hair">
        <color indexed="9"/>
      </left>
      <right/>
      <top style="hair">
        <color indexed="9"/>
      </top>
      <bottom style="thick">
        <color indexed="64"/>
      </bottom>
      <diagonal/>
    </border>
    <border>
      <left/>
      <right/>
      <top style="hair">
        <color indexed="9"/>
      </top>
      <bottom style="thick">
        <color indexed="64"/>
      </bottom>
      <diagonal/>
    </border>
    <border>
      <left/>
      <right style="hair">
        <color indexed="9"/>
      </right>
      <top style="hair">
        <color indexed="9"/>
      </top>
      <bottom style="thick">
        <color indexed="64"/>
      </bottom>
      <diagonal/>
    </border>
  </borders>
  <cellStyleXfs count="1">
    <xf numFmtId="0" fontId="0" fillId="0" borderId="0"/>
  </cellStyleXfs>
  <cellXfs count="50">
    <xf numFmtId="0" fontId="0" fillId="0" borderId="0" xfId="0"/>
    <xf numFmtId="0" fontId="1" fillId="0" borderId="1" xfId="0" applyFont="1" applyBorder="1" applyAlignment="1" applyProtection="1">
      <alignment wrapText="1"/>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2" borderId="6" xfId="0" applyFill="1" applyBorder="1" applyProtection="1"/>
    <xf numFmtId="0" fontId="0" fillId="0" borderId="7" xfId="0" applyBorder="1" applyAlignment="1" applyProtection="1">
      <alignment wrapText="1"/>
    </xf>
    <xf numFmtId="0" fontId="0" fillId="0" borderId="8" xfId="0" applyBorder="1" applyProtection="1"/>
    <xf numFmtId="0" fontId="0" fillId="0" borderId="9" xfId="0" applyBorder="1" applyProtection="1"/>
    <xf numFmtId="0" fontId="0" fillId="0" borderId="10" xfId="0" applyBorder="1" applyProtection="1"/>
    <xf numFmtId="0" fontId="0" fillId="2" borderId="11" xfId="0" applyFill="1" applyBorder="1" applyProtection="1"/>
    <xf numFmtId="0" fontId="0" fillId="0" borderId="12" xfId="0" applyBorder="1" applyAlignment="1" applyProtection="1">
      <alignment wrapText="1"/>
    </xf>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Alignment="1">
      <alignment horizontal="center" wrapText="1"/>
    </xf>
    <xf numFmtId="0" fontId="0" fillId="0" borderId="20" xfId="0" applyBorder="1" applyProtection="1">
      <protection locked="0"/>
    </xf>
    <xf numFmtId="164" fontId="0" fillId="0" borderId="20" xfId="0" applyNumberFormat="1" applyBorder="1" applyProtection="1">
      <protection locked="0"/>
    </xf>
    <xf numFmtId="0" fontId="0" fillId="0" borderId="21" xfId="0" applyBorder="1"/>
    <xf numFmtId="164" fontId="0" fillId="2" borderId="11" xfId="0" applyNumberFormat="1" applyFill="1" applyBorder="1"/>
    <xf numFmtId="0" fontId="0" fillId="0" borderId="22" xfId="0" applyBorder="1" applyAlignment="1">
      <alignment horizontal="center" wrapText="1"/>
    </xf>
    <xf numFmtId="0" fontId="0" fillId="0" borderId="23" xfId="0" applyBorder="1"/>
    <xf numFmtId="164" fontId="0" fillId="0" borderId="24" xfId="0" applyNumberFormat="1" applyBorder="1"/>
    <xf numFmtId="164" fontId="0" fillId="2" borderId="25" xfId="0" applyNumberFormat="1" applyFill="1" applyBorder="1"/>
    <xf numFmtId="164" fontId="0" fillId="0" borderId="26" xfId="0" applyNumberFormat="1" applyBorder="1"/>
    <xf numFmtId="164" fontId="0" fillId="0" borderId="23" xfId="0" applyNumberFormat="1" applyBorder="1"/>
    <xf numFmtId="164" fontId="0" fillId="0" borderId="5" xfId="0" applyNumberFormat="1" applyBorder="1"/>
    <xf numFmtId="0" fontId="0" fillId="0" borderId="0" xfId="0" applyProtection="1"/>
    <xf numFmtId="0" fontId="2" fillId="0" borderId="27" xfId="0" applyFont="1" applyBorder="1" applyAlignment="1" applyProtection="1">
      <alignment horizontal="center" wrapText="1"/>
    </xf>
    <xf numFmtId="0" fontId="0" fillId="0" borderId="28" xfId="0" applyBorder="1" applyAlignment="1" applyProtection="1">
      <alignment horizontal="center" wrapText="1"/>
    </xf>
    <xf numFmtId="0" fontId="0" fillId="0" borderId="29" xfId="0" applyBorder="1" applyAlignment="1" applyProtection="1">
      <alignment horizontal="center" wrapText="1"/>
    </xf>
    <xf numFmtId="0" fontId="0" fillId="0" borderId="30" xfId="0" applyBorder="1"/>
    <xf numFmtId="0" fontId="0" fillId="0" borderId="31" xfId="0" applyBorder="1" applyProtection="1"/>
    <xf numFmtId="0" fontId="6" fillId="0" borderId="31" xfId="0" applyFont="1" applyBorder="1" applyAlignment="1" applyProtection="1">
      <alignment horizontal="center" wrapText="1"/>
    </xf>
    <xf numFmtId="0" fontId="6" fillId="0" borderId="32" xfId="0" applyFont="1" applyBorder="1" applyAlignment="1" applyProtection="1">
      <alignment horizontal="center" wrapText="1"/>
    </xf>
    <xf numFmtId="0" fontId="6" fillId="0" borderId="33" xfId="0" applyFont="1" applyBorder="1" applyAlignment="1" applyProtection="1">
      <alignment horizontal="center" wrapText="1"/>
    </xf>
    <xf numFmtId="0" fontId="0" fillId="0" borderId="33" xfId="0" applyBorder="1"/>
    <xf numFmtId="0" fontId="0" fillId="0" borderId="34" xfId="0" applyBorder="1"/>
    <xf numFmtId="0" fontId="0" fillId="0" borderId="31" xfId="0" applyBorder="1" applyAlignment="1" applyProtection="1">
      <alignment wrapText="1"/>
    </xf>
    <xf numFmtId="0" fontId="0" fillId="0" borderId="32" xfId="0" applyBorder="1" applyAlignment="1" applyProtection="1">
      <alignment wrapText="1"/>
    </xf>
    <xf numFmtId="0" fontId="0" fillId="0" borderId="33" xfId="0" applyBorder="1" applyAlignment="1" applyProtection="1">
      <alignment wrapText="1"/>
    </xf>
    <xf numFmtId="0" fontId="0" fillId="0" borderId="35" xfId="0" applyBorder="1" applyAlignment="1" applyProtection="1">
      <alignment wrapText="1"/>
    </xf>
    <xf numFmtId="0" fontId="0" fillId="0" borderId="36" xfId="0" applyBorder="1" applyAlignment="1" applyProtection="1">
      <alignment wrapText="1"/>
    </xf>
    <xf numFmtId="0" fontId="0" fillId="0" borderId="37" xfId="0" applyBorder="1" applyAlignment="1" applyProtection="1">
      <alignment wrapText="1"/>
    </xf>
    <xf numFmtId="0" fontId="7" fillId="0" borderId="31" xfId="0" applyFont="1" applyBorder="1" applyAlignment="1" applyProtection="1">
      <alignment wrapText="1"/>
    </xf>
    <xf numFmtId="0" fontId="7" fillId="0" borderId="31" xfId="0" applyFont="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1143000</xdr:colOff>
      <xdr:row>4</xdr:row>
      <xdr:rowOff>1095375</xdr:rowOff>
    </xdr:to>
    <xdr:pic>
      <xdr:nvPicPr>
        <xdr:cNvPr id="7" name="Picture 1" descr="keyboard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2625"/>
          <a:ext cx="11430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16</xdr:row>
      <xdr:rowOff>19050</xdr:rowOff>
    </xdr:from>
    <xdr:to>
      <xdr:col>0</xdr:col>
      <xdr:colOff>1152525</xdr:colOff>
      <xdr:row>16</xdr:row>
      <xdr:rowOff>866775</xdr:rowOff>
    </xdr:to>
    <xdr:pic>
      <xdr:nvPicPr>
        <xdr:cNvPr id="8" name="Picture 2" descr="billing_rate_pict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6010275"/>
          <a:ext cx="11430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0</xdr:col>
          <xdr:colOff>1143000</xdr:colOff>
          <xdr:row>12</xdr:row>
          <xdr:rowOff>723900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0</xdr:col>
      <xdr:colOff>0</xdr:colOff>
      <xdr:row>8</xdr:row>
      <xdr:rowOff>9525</xdr:rowOff>
    </xdr:from>
    <xdr:to>
      <xdr:col>0</xdr:col>
      <xdr:colOff>1133475</xdr:colOff>
      <xdr:row>9</xdr:row>
      <xdr:rowOff>0</xdr:rowOff>
    </xdr:to>
    <xdr:pic>
      <xdr:nvPicPr>
        <xdr:cNvPr id="11" name="Picture 6" descr="faq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333750"/>
          <a:ext cx="11334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I13" sqref="I13"/>
    </sheetView>
  </sheetViews>
  <sheetFormatPr defaultRowHeight="15" x14ac:dyDescent="0.25"/>
  <cols>
    <col min="7" max="7" width="12.7109375" customWidth="1"/>
  </cols>
  <sheetData>
    <row r="1" spans="1:9" ht="80.25" customHeight="1" thickTop="1" thickBot="1" x14ac:dyDescent="0.3">
      <c r="A1" s="1" t="s">
        <v>0</v>
      </c>
      <c r="B1" s="7"/>
      <c r="C1" s="7"/>
      <c r="D1" s="7"/>
      <c r="E1" s="7"/>
      <c r="F1" s="7"/>
      <c r="G1" s="12"/>
      <c r="H1" s="19" t="s">
        <v>1</v>
      </c>
      <c r="I1" s="24" t="s">
        <v>2</v>
      </c>
    </row>
    <row r="2" spans="1:9" ht="15.75" thickTop="1" x14ac:dyDescent="0.25">
      <c r="A2" s="2" t="s">
        <v>3</v>
      </c>
      <c r="B2" s="8"/>
      <c r="C2" s="8"/>
      <c r="D2" s="8"/>
      <c r="E2" s="8"/>
      <c r="F2" s="8"/>
      <c r="G2" s="13"/>
      <c r="H2" s="20">
        <v>20</v>
      </c>
      <c r="I2" s="25"/>
    </row>
    <row r="3" spans="1:9" x14ac:dyDescent="0.25">
      <c r="A3" s="3" t="s">
        <v>4</v>
      </c>
      <c r="B3" s="9"/>
      <c r="C3" s="9"/>
      <c r="D3" s="9"/>
      <c r="E3" s="9"/>
      <c r="F3" s="9"/>
      <c r="G3" s="14"/>
      <c r="H3" s="21">
        <v>12</v>
      </c>
      <c r="I3" s="26"/>
    </row>
    <row r="4" spans="1:9" ht="16.5" customHeight="1" thickBot="1" x14ac:dyDescent="0.3">
      <c r="A4" s="4" t="s">
        <v>5</v>
      </c>
      <c r="B4" s="10"/>
      <c r="C4" s="10"/>
      <c r="D4" s="10"/>
      <c r="E4" s="10"/>
      <c r="F4" s="10"/>
      <c r="G4" s="15"/>
      <c r="H4" s="20">
        <v>1</v>
      </c>
      <c r="I4" s="27">
        <f>H2*H3*H4</f>
        <v>240</v>
      </c>
    </row>
    <row r="5" spans="1:9" ht="66" customHeight="1" thickTop="1" thickBot="1" x14ac:dyDescent="0.3">
      <c r="A5" s="1" t="s">
        <v>6</v>
      </c>
      <c r="B5" s="7"/>
      <c r="C5" s="7"/>
      <c r="D5" s="7"/>
      <c r="E5" s="7"/>
      <c r="F5" s="7"/>
      <c r="G5" s="12"/>
      <c r="H5" s="22"/>
      <c r="I5" s="28"/>
    </row>
    <row r="6" spans="1:9" ht="15.75" thickTop="1" x14ac:dyDescent="0.25">
      <c r="A6" s="2" t="s">
        <v>7</v>
      </c>
      <c r="B6" s="8"/>
      <c r="C6" s="8"/>
      <c r="D6" s="8"/>
      <c r="E6" s="8"/>
      <c r="F6" s="8"/>
      <c r="G6" s="16"/>
      <c r="H6" s="20">
        <v>5</v>
      </c>
      <c r="I6" s="25"/>
    </row>
    <row r="7" spans="1:9" x14ac:dyDescent="0.25">
      <c r="A7" s="3" t="s">
        <v>8</v>
      </c>
      <c r="B7" s="9"/>
      <c r="C7" s="9"/>
      <c r="D7" s="9"/>
      <c r="E7" s="9"/>
      <c r="F7" s="9"/>
      <c r="G7" s="17"/>
      <c r="H7" s="21">
        <v>12</v>
      </c>
      <c r="I7" s="26"/>
    </row>
    <row r="8" spans="1:9" ht="15.75" thickBot="1" x14ac:dyDescent="0.3">
      <c r="A8" s="4" t="s">
        <v>5</v>
      </c>
      <c r="B8" s="10"/>
      <c r="C8" s="10"/>
      <c r="D8" s="10"/>
      <c r="E8" s="10"/>
      <c r="F8" s="10"/>
      <c r="G8" s="18"/>
      <c r="H8" s="20">
        <v>1</v>
      </c>
      <c r="I8" s="27">
        <f>H8*H7*H6</f>
        <v>60</v>
      </c>
    </row>
    <row r="9" spans="1:9" ht="73.5" customHeight="1" thickTop="1" thickBot="1" x14ac:dyDescent="0.3">
      <c r="A9" s="1" t="s">
        <v>9</v>
      </c>
      <c r="B9" s="7"/>
      <c r="C9" s="7"/>
      <c r="D9" s="7"/>
      <c r="E9" s="7"/>
      <c r="F9" s="7"/>
      <c r="G9" s="12"/>
      <c r="H9" s="22"/>
      <c r="I9" s="28"/>
    </row>
    <row r="10" spans="1:9" ht="15.75" thickTop="1" x14ac:dyDescent="0.25">
      <c r="A10" s="2" t="s">
        <v>10</v>
      </c>
      <c r="B10" s="8"/>
      <c r="C10" s="8"/>
      <c r="D10" s="8"/>
      <c r="E10" s="8"/>
      <c r="F10" s="8"/>
      <c r="G10" s="16"/>
      <c r="H10" s="20">
        <v>6</v>
      </c>
      <c r="I10" s="25"/>
    </row>
    <row r="11" spans="1:9" x14ac:dyDescent="0.25">
      <c r="A11" s="3" t="s">
        <v>8</v>
      </c>
      <c r="B11" s="9"/>
      <c r="C11" s="9"/>
      <c r="D11" s="9"/>
      <c r="E11" s="9"/>
      <c r="F11" s="9"/>
      <c r="G11" s="17"/>
      <c r="H11" s="21">
        <v>16</v>
      </c>
      <c r="I11" s="26"/>
    </row>
    <row r="12" spans="1:9" ht="15.75" thickBot="1" x14ac:dyDescent="0.3">
      <c r="A12" s="4" t="s">
        <v>11</v>
      </c>
      <c r="B12" s="10"/>
      <c r="C12" s="10"/>
      <c r="D12" s="10"/>
      <c r="E12" s="10"/>
      <c r="F12" s="10"/>
      <c r="G12" s="18"/>
      <c r="H12" s="20">
        <v>3</v>
      </c>
      <c r="I12" s="27">
        <f>H10*H11*H12</f>
        <v>288</v>
      </c>
    </row>
    <row r="13" spans="1:9" ht="70.5" customHeight="1" thickTop="1" thickBot="1" x14ac:dyDescent="0.3">
      <c r="A13" s="1" t="s">
        <v>12</v>
      </c>
      <c r="B13" s="7"/>
      <c r="C13" s="7"/>
      <c r="D13" s="7"/>
      <c r="E13" s="7"/>
      <c r="F13" s="7"/>
      <c r="G13" s="12"/>
      <c r="H13" s="22"/>
      <c r="I13" s="28"/>
    </row>
    <row r="14" spans="1:9" ht="15.75" thickTop="1" x14ac:dyDescent="0.25">
      <c r="A14" s="2" t="s">
        <v>13</v>
      </c>
      <c r="B14" s="8"/>
      <c r="C14" s="8"/>
      <c r="D14" s="8"/>
      <c r="E14" s="8"/>
      <c r="F14" s="8"/>
      <c r="G14" s="16"/>
      <c r="H14" s="20">
        <v>20</v>
      </c>
      <c r="I14" s="25"/>
    </row>
    <row r="15" spans="1:9" x14ac:dyDescent="0.25">
      <c r="A15" s="3" t="s">
        <v>4</v>
      </c>
      <c r="B15" s="9"/>
      <c r="C15" s="9"/>
      <c r="D15" s="9"/>
      <c r="E15" s="9"/>
      <c r="F15" s="9"/>
      <c r="G15" s="17"/>
      <c r="H15" s="21">
        <v>12</v>
      </c>
      <c r="I15" s="29"/>
    </row>
    <row r="16" spans="1:9" x14ac:dyDescent="0.25">
      <c r="A16" s="3" t="s">
        <v>5</v>
      </c>
      <c r="B16" s="9"/>
      <c r="C16" s="9"/>
      <c r="D16" s="9"/>
      <c r="E16" s="9"/>
      <c r="F16" s="9"/>
      <c r="G16" s="17"/>
      <c r="H16" s="20">
        <v>1</v>
      </c>
      <c r="I16" s="30"/>
    </row>
    <row r="17" spans="1:9" x14ac:dyDescent="0.25">
      <c r="A17" s="5" t="s">
        <v>14</v>
      </c>
      <c r="B17" s="9"/>
      <c r="C17" s="9"/>
      <c r="D17" s="9"/>
      <c r="E17" s="9"/>
      <c r="F17" s="9"/>
      <c r="G17" s="17"/>
      <c r="H17" s="21">
        <v>5</v>
      </c>
      <c r="I17" s="27">
        <v>245</v>
      </c>
    </row>
    <row r="18" spans="1:9" x14ac:dyDescent="0.25">
      <c r="A18" s="6" t="s">
        <v>15</v>
      </c>
      <c r="B18" s="11"/>
      <c r="C18" s="11"/>
      <c r="D18" s="11"/>
      <c r="E18" s="11"/>
      <c r="F18" s="11"/>
      <c r="G18" s="11"/>
      <c r="H18" s="23"/>
      <c r="I18" s="27">
        <v>2592.8240000000001</v>
      </c>
    </row>
  </sheetData>
  <mergeCells count="4">
    <mergeCell ref="A9:G9"/>
    <mergeCell ref="A13:G13"/>
    <mergeCell ref="A1:G1"/>
    <mergeCell ref="A5:G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tabSelected="1" workbookViewId="0">
      <selection activeCell="A2" sqref="A2"/>
    </sheetView>
  </sheetViews>
  <sheetFormatPr defaultRowHeight="15" x14ac:dyDescent="0.25"/>
  <cols>
    <col min="1" max="1" width="27" customWidth="1"/>
  </cols>
  <sheetData>
    <row r="1" spans="1:10" ht="105.75" customHeight="1" x14ac:dyDescent="0.25">
      <c r="A1" s="31"/>
      <c r="B1" s="32" t="s">
        <v>20</v>
      </c>
      <c r="C1" s="33"/>
      <c r="D1" s="33"/>
      <c r="E1" s="33"/>
      <c r="F1" s="33"/>
      <c r="G1" s="33"/>
      <c r="H1" s="34"/>
      <c r="I1" s="35"/>
      <c r="J1" s="35"/>
    </row>
    <row r="2" spans="1:10" ht="18" x14ac:dyDescent="0.25">
      <c r="A2" s="36"/>
      <c r="B2" s="37" t="s">
        <v>21</v>
      </c>
      <c r="C2" s="38"/>
      <c r="D2" s="38"/>
      <c r="E2" s="38"/>
      <c r="F2" s="38"/>
      <c r="G2" s="38"/>
      <c r="H2" s="39"/>
      <c r="I2" s="40"/>
      <c r="J2" s="41"/>
    </row>
    <row r="3" spans="1:10" x14ac:dyDescent="0.25">
      <c r="A3" s="36"/>
      <c r="B3" s="42" t="s">
        <v>22</v>
      </c>
      <c r="C3" s="43"/>
      <c r="D3" s="43"/>
      <c r="E3" s="43"/>
      <c r="F3" s="43"/>
      <c r="G3" s="43"/>
      <c r="H3" s="44"/>
      <c r="I3" s="40"/>
      <c r="J3" s="41"/>
    </row>
    <row r="4" spans="1:10" ht="15.75" thickBot="1" x14ac:dyDescent="0.3">
      <c r="A4" s="36"/>
      <c r="B4" s="45"/>
      <c r="C4" s="46"/>
      <c r="D4" s="46"/>
      <c r="E4" s="46"/>
      <c r="F4" s="46"/>
      <c r="G4" s="46"/>
      <c r="H4" s="47"/>
      <c r="I4" s="40"/>
      <c r="J4" s="41"/>
    </row>
    <row r="5" spans="1:10" ht="95.25" customHeight="1" thickTop="1" thickBot="1" x14ac:dyDescent="0.3">
      <c r="A5" s="48"/>
      <c r="B5" s="1" t="s">
        <v>16</v>
      </c>
      <c r="C5" s="7"/>
      <c r="D5" s="7"/>
      <c r="E5" s="7"/>
      <c r="F5" s="7"/>
      <c r="G5" s="7"/>
      <c r="H5" s="12"/>
      <c r="I5" s="19" t="s">
        <v>1</v>
      </c>
      <c r="J5" s="24" t="s">
        <v>2</v>
      </c>
    </row>
    <row r="6" spans="1:10" ht="15.75" thickTop="1" x14ac:dyDescent="0.25">
      <c r="A6" s="36"/>
      <c r="B6" s="2" t="s">
        <v>3</v>
      </c>
      <c r="C6" s="8"/>
      <c r="D6" s="8"/>
      <c r="E6" s="8"/>
      <c r="F6" s="8"/>
      <c r="G6" s="8"/>
      <c r="H6" s="13"/>
      <c r="I6" s="20">
        <v>20</v>
      </c>
      <c r="J6" s="25"/>
    </row>
    <row r="7" spans="1:10" x14ac:dyDescent="0.25">
      <c r="A7" s="36"/>
      <c r="B7" s="3" t="s">
        <v>4</v>
      </c>
      <c r="C7" s="9"/>
      <c r="D7" s="9"/>
      <c r="E7" s="9"/>
      <c r="F7" s="9"/>
      <c r="G7" s="9"/>
      <c r="H7" s="14"/>
      <c r="I7" s="21">
        <v>12</v>
      </c>
      <c r="J7" s="26"/>
    </row>
    <row r="8" spans="1:10" ht="15.75" thickBot="1" x14ac:dyDescent="0.3">
      <c r="A8" s="36"/>
      <c r="B8" s="4" t="s">
        <v>5</v>
      </c>
      <c r="C8" s="10"/>
      <c r="D8" s="10"/>
      <c r="E8" s="10"/>
      <c r="F8" s="10"/>
      <c r="G8" s="10"/>
      <c r="H8" s="15"/>
      <c r="I8" s="20">
        <v>1</v>
      </c>
      <c r="J8" s="27">
        <f>SUM((I8*I6)*I7)*4.333</f>
        <v>1039.92</v>
      </c>
    </row>
    <row r="9" spans="1:10" ht="76.5" customHeight="1" thickTop="1" thickBot="1" x14ac:dyDescent="0.3">
      <c r="A9" s="36"/>
      <c r="B9" s="1" t="s">
        <v>17</v>
      </c>
      <c r="C9" s="7"/>
      <c r="D9" s="7"/>
      <c r="E9" s="7"/>
      <c r="F9" s="7"/>
      <c r="G9" s="7"/>
      <c r="H9" s="12"/>
      <c r="I9" s="22"/>
      <c r="J9" s="28"/>
    </row>
    <row r="10" spans="1:10" ht="15.75" thickTop="1" x14ac:dyDescent="0.25">
      <c r="A10" s="36"/>
      <c r="B10" s="2" t="s">
        <v>7</v>
      </c>
      <c r="C10" s="8"/>
      <c r="D10" s="8"/>
      <c r="E10" s="8"/>
      <c r="F10" s="8"/>
      <c r="G10" s="8"/>
      <c r="H10" s="16"/>
      <c r="I10" s="20">
        <v>5</v>
      </c>
      <c r="J10" s="25"/>
    </row>
    <row r="11" spans="1:10" x14ac:dyDescent="0.25">
      <c r="A11" s="36"/>
      <c r="B11" s="3" t="s">
        <v>8</v>
      </c>
      <c r="C11" s="9"/>
      <c r="D11" s="9"/>
      <c r="E11" s="9"/>
      <c r="F11" s="9"/>
      <c r="G11" s="9"/>
      <c r="H11" s="17"/>
      <c r="I11" s="21">
        <v>12</v>
      </c>
      <c r="J11" s="26"/>
    </row>
    <row r="12" spans="1:10" ht="15.75" thickBot="1" x14ac:dyDescent="0.3">
      <c r="A12" s="36"/>
      <c r="B12" s="4" t="s">
        <v>5</v>
      </c>
      <c r="C12" s="10"/>
      <c r="D12" s="10"/>
      <c r="E12" s="10"/>
      <c r="F12" s="10"/>
      <c r="G12" s="10"/>
      <c r="H12" s="18"/>
      <c r="I12" s="20">
        <v>1</v>
      </c>
      <c r="J12" s="27">
        <f>SUM(I12*I10)*I11</f>
        <v>60</v>
      </c>
    </row>
    <row r="13" spans="1:10" ht="83.25" customHeight="1" thickTop="1" thickBot="1" x14ac:dyDescent="0.3">
      <c r="A13" s="36"/>
      <c r="B13" s="1" t="s">
        <v>18</v>
      </c>
      <c r="C13" s="7"/>
      <c r="D13" s="7"/>
      <c r="E13" s="7"/>
      <c r="F13" s="7"/>
      <c r="G13" s="7"/>
      <c r="H13" s="12"/>
      <c r="I13" s="22"/>
      <c r="J13" s="28"/>
    </row>
    <row r="14" spans="1:10" ht="15.75" thickTop="1" x14ac:dyDescent="0.25">
      <c r="A14" s="36"/>
      <c r="B14" s="2" t="s">
        <v>10</v>
      </c>
      <c r="C14" s="8"/>
      <c r="D14" s="8"/>
      <c r="E14" s="8"/>
      <c r="F14" s="8"/>
      <c r="G14" s="8"/>
      <c r="H14" s="16"/>
      <c r="I14" s="20">
        <v>6</v>
      </c>
      <c r="J14" s="25"/>
    </row>
    <row r="15" spans="1:10" x14ac:dyDescent="0.25">
      <c r="A15" s="36"/>
      <c r="B15" s="3" t="s">
        <v>8</v>
      </c>
      <c r="C15" s="9"/>
      <c r="D15" s="9"/>
      <c r="E15" s="9"/>
      <c r="F15" s="9"/>
      <c r="G15" s="9"/>
      <c r="H15" s="17"/>
      <c r="I15" s="21">
        <v>16</v>
      </c>
      <c r="J15" s="26"/>
    </row>
    <row r="16" spans="1:10" ht="15.75" thickBot="1" x14ac:dyDescent="0.3">
      <c r="A16" s="36"/>
      <c r="B16" s="4" t="s">
        <v>11</v>
      </c>
      <c r="C16" s="10"/>
      <c r="D16" s="10"/>
      <c r="E16" s="10"/>
      <c r="F16" s="10"/>
      <c r="G16" s="10"/>
      <c r="H16" s="18"/>
      <c r="I16" s="20">
        <v>3</v>
      </c>
      <c r="J16" s="27">
        <f>SUM((I16*I14)*I15)*4.333</f>
        <v>1247.904</v>
      </c>
    </row>
    <row r="17" spans="1:10" ht="82.5" customHeight="1" thickTop="1" thickBot="1" x14ac:dyDescent="0.3">
      <c r="A17" s="49"/>
      <c r="B17" s="1" t="s">
        <v>19</v>
      </c>
      <c r="C17" s="7"/>
      <c r="D17" s="7"/>
      <c r="E17" s="7"/>
      <c r="F17" s="7"/>
      <c r="G17" s="7"/>
      <c r="H17" s="12"/>
      <c r="I17" s="22"/>
      <c r="J17" s="28"/>
    </row>
    <row r="18" spans="1:10" ht="15.75" thickTop="1" x14ac:dyDescent="0.25">
      <c r="A18" s="36"/>
      <c r="B18" s="2" t="s">
        <v>13</v>
      </c>
      <c r="C18" s="8"/>
      <c r="D18" s="8"/>
      <c r="E18" s="8"/>
      <c r="F18" s="8"/>
      <c r="G18" s="8"/>
      <c r="H18" s="16"/>
      <c r="I18" s="20">
        <v>20</v>
      </c>
      <c r="J18" s="25"/>
    </row>
    <row r="19" spans="1:10" x14ac:dyDescent="0.25">
      <c r="A19" s="36"/>
      <c r="B19" s="3" t="s">
        <v>4</v>
      </c>
      <c r="C19" s="9"/>
      <c r="D19" s="9"/>
      <c r="E19" s="9"/>
      <c r="F19" s="9"/>
      <c r="G19" s="9"/>
      <c r="H19" s="17"/>
      <c r="I19" s="21">
        <v>12</v>
      </c>
      <c r="J19" s="29"/>
    </row>
    <row r="20" spans="1:10" x14ac:dyDescent="0.25">
      <c r="A20" s="36"/>
      <c r="B20" s="3" t="s">
        <v>5</v>
      </c>
      <c r="C20" s="9"/>
      <c r="D20" s="9"/>
      <c r="E20" s="9"/>
      <c r="F20" s="9"/>
      <c r="G20" s="9"/>
      <c r="H20" s="17"/>
      <c r="I20" s="20">
        <v>1</v>
      </c>
      <c r="J20" s="30"/>
    </row>
    <row r="21" spans="1:10" x14ac:dyDescent="0.25">
      <c r="A21" s="36"/>
      <c r="B21" s="5" t="s">
        <v>14</v>
      </c>
      <c r="C21" s="9"/>
      <c r="D21" s="9"/>
      <c r="E21" s="9"/>
      <c r="F21" s="9"/>
      <c r="G21" s="9"/>
      <c r="H21" s="17"/>
      <c r="I21" s="21">
        <v>5</v>
      </c>
      <c r="J21" s="27">
        <f>SUM((I20*I18)*I19)+I21</f>
        <v>245</v>
      </c>
    </row>
    <row r="22" spans="1:10" x14ac:dyDescent="0.25">
      <c r="A22" s="36"/>
      <c r="B22" s="6" t="s">
        <v>15</v>
      </c>
      <c r="C22" s="11"/>
      <c r="D22" s="11"/>
      <c r="E22" s="11"/>
      <c r="F22" s="11"/>
      <c r="G22" s="11"/>
      <c r="H22" s="11"/>
      <c r="I22" s="23"/>
      <c r="J22" s="27">
        <f>J16+J12+J8+J21</f>
        <v>2592.8240000000001</v>
      </c>
    </row>
  </sheetData>
  <mergeCells count="7">
    <mergeCell ref="B17:H17"/>
    <mergeCell ref="B1:H1"/>
    <mergeCell ref="B2:H2"/>
    <mergeCell ref="B3:H4"/>
    <mergeCell ref="B5:H5"/>
    <mergeCell ref="B9:H9"/>
    <mergeCell ref="B13:H13"/>
  </mergeCells>
  <pageMargins left="0.7" right="0.7" top="0.75" bottom="0.75" header="0.3" footer="0.3"/>
  <drawing r:id="rId1"/>
  <legacyDrawing r:id="rId2"/>
  <oleObjects>
    <mc:AlternateContent xmlns:mc="http://schemas.openxmlformats.org/markup-compatibility/2006">
      <mc:Choice Requires="x14">
        <oleObject progId="Paint.Picture" shapeId="1026" r:id="rId3">
          <objectPr defaultSize="0" autoPict="0" r:id="rId4">
            <anchor moveWithCells="1">
              <from>
                <xdr:col>0</xdr:col>
                <xdr:colOff>28575</xdr:colOff>
                <xdr:row>12</xdr:row>
                <xdr:rowOff>9525</xdr:rowOff>
              </from>
              <to>
                <xdr:col>0</xdr:col>
                <xdr:colOff>1143000</xdr:colOff>
                <xdr:row>12</xdr:row>
                <xdr:rowOff>695325</xdr:rowOff>
              </to>
            </anchor>
          </objectPr>
        </oleObject>
      </mc:Choice>
      <mc:Fallback>
        <oleObject progId="Paint.Picture" shapeId="1026"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Artz</dc:creator>
  <cp:lastModifiedBy>Michael Artz</cp:lastModifiedBy>
  <dcterms:created xsi:type="dcterms:W3CDTF">2016-05-16T17:45:09Z</dcterms:created>
  <dcterms:modified xsi:type="dcterms:W3CDTF">2016-05-16T17:54:43Z</dcterms:modified>
</cp:coreProperties>
</file>