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autoCompressPictures="0"/>
  <bookViews>
    <workbookView xWindow="180" yWindow="0" windowWidth="25120" windowHeight="13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Sheet1!$B$1:$E$20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" i="1"/>
  <c r="C25" i="1"/>
  <c r="D23" i="1"/>
  <c r="C23" i="1"/>
  <c r="C24" i="1"/>
  <c r="D22" i="1"/>
  <c r="C22" i="1"/>
</calcChain>
</file>

<file path=xl/sharedStrings.xml><?xml version="1.0" encoding="utf-8"?>
<sst xmlns="http://schemas.openxmlformats.org/spreadsheetml/2006/main" count="27" uniqueCount="27">
  <si>
    <t>Ashleigh</t>
  </si>
  <si>
    <t>Ashna</t>
  </si>
  <si>
    <t>Ava</t>
  </si>
  <si>
    <t>Catherine</t>
  </si>
  <si>
    <t>Edward</t>
  </si>
  <si>
    <t>Emma</t>
  </si>
  <si>
    <t>Georgia</t>
  </si>
  <si>
    <t>Harry</t>
  </si>
  <si>
    <t>Isabelle</t>
  </si>
  <si>
    <t>Jack</t>
  </si>
  <si>
    <t>Jake</t>
  </si>
  <si>
    <t>James</t>
  </si>
  <si>
    <t>Jamie</t>
  </si>
  <si>
    <t>Jenny</t>
  </si>
  <si>
    <t>Jessica</t>
  </si>
  <si>
    <t>Jordan</t>
  </si>
  <si>
    <t>Lachlan</t>
  </si>
  <si>
    <t>Larry</t>
  </si>
  <si>
    <t>Mark</t>
  </si>
  <si>
    <t>Individual Student Effect size</t>
  </si>
  <si>
    <t>Average Effect Size</t>
  </si>
  <si>
    <t>Average Score</t>
  </si>
  <si>
    <t>Student</t>
  </si>
  <si>
    <t>Pre-Assessment (Time 1)</t>
  </si>
  <si>
    <t>Post-Assessment (Time 2)</t>
  </si>
  <si>
    <t>Standard Deviation</t>
  </si>
  <si>
    <t>Average 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</si>
</sst>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">
    <xf numFmtId="0" fontId="0" fillId="0" borderId="0" xfId="0"/>
    <xf numFmtId="1" fontId="0" fillId="0" borderId="0" xfId="0" applyNumberFormat="1"/>
    <xf numFmtId="2" fontId="1" fillId="0" borderId="1" xfId="0" applyNumberFormat="1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center"/>
    </xf>
    <xf numFmtId="0" fontId="2" fillId="0" borderId="0" xfId="0" applyFont="1"/>
    <xf numFmtId="1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 readingOrder="1"/>
    </xf>
    <xf numFmtId="2" fontId="0" fillId="0" borderId="1" xfId="0" applyNumberFormat="1" applyBorder="1" applyAlignment="1">
      <alignment horizontal="center"/>
    </xf>
    <xf numFmtId="9" fontId="0" fillId="0" borderId="0" xfId="1" applyFont="1"/>
    <xf numFmtId="0" fontId="5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zoomScale="90" zoomScaleNormal="90" zoomScalePageLayoutView="90" workbookViewId="0">
      <selection activeCell="H32" sqref="H32"/>
    </sheetView>
  </sheetViews>
  <sheetFormatPr baseColWidth="10" defaultColWidth="8.83203125" defaultRowHeight="14" x14ac:dyDescent="0"/>
  <cols>
    <col min="1" max="1" width="5.5" customWidth="1"/>
    <col min="2" max="2" width="24.6640625" bestFit="1" customWidth="1"/>
    <col min="3" max="3" width="21.83203125" style="13" bestFit="1" customWidth="1"/>
    <col min="4" max="4" width="22.83203125" style="13" bestFit="1" customWidth="1"/>
    <col min="5" max="5" width="25.33203125" style="13" bestFit="1" customWidth="1"/>
  </cols>
  <sheetData>
    <row r="1" spans="2:8" ht="15">
      <c r="B1" s="6" t="s">
        <v>22</v>
      </c>
      <c r="C1" s="14" t="s">
        <v>23</v>
      </c>
      <c r="D1" s="14" t="s">
        <v>24</v>
      </c>
      <c r="E1" s="14" t="s">
        <v>19</v>
      </c>
    </row>
    <row r="2" spans="2:8" ht="15">
      <c r="B2" s="4" t="s">
        <v>0</v>
      </c>
      <c r="C2" s="5">
        <v>47</v>
      </c>
      <c r="D2" s="15">
        <v>47</v>
      </c>
      <c r="E2" s="16">
        <f>(D2-C2)/$C$24</f>
        <v>0</v>
      </c>
      <c r="F2" s="1"/>
    </row>
    <row r="3" spans="2:8" ht="15">
      <c r="B3" s="4" t="s">
        <v>1</v>
      </c>
      <c r="C3" s="5">
        <v>64</v>
      </c>
      <c r="D3" s="15">
        <v>63</v>
      </c>
      <c r="E3" s="16">
        <f t="shared" ref="E3:E20" si="0">(D3-C3)/$C$24</f>
        <v>-0.11166097302949796</v>
      </c>
      <c r="F3" s="1"/>
    </row>
    <row r="4" spans="2:8" ht="15">
      <c r="B4" s="4" t="s">
        <v>2</v>
      </c>
      <c r="C4" s="5">
        <v>72</v>
      </c>
      <c r="D4" s="15">
        <v>78</v>
      </c>
      <c r="E4" s="16">
        <f t="shared" si="0"/>
        <v>0.66996583817698774</v>
      </c>
      <c r="F4" s="1"/>
    </row>
    <row r="5" spans="2:8" ht="15">
      <c r="B5" s="4" t="s">
        <v>3</v>
      </c>
      <c r="C5" s="5">
        <v>72</v>
      </c>
      <c r="D5" s="15">
        <v>76</v>
      </c>
      <c r="E5" s="16">
        <f t="shared" si="0"/>
        <v>0.44664389211799183</v>
      </c>
      <c r="F5" s="1"/>
    </row>
    <row r="6" spans="2:8" ht="15">
      <c r="B6" s="4" t="s">
        <v>4</v>
      </c>
      <c r="C6" s="5">
        <v>67</v>
      </c>
      <c r="D6" s="15">
        <v>66</v>
      </c>
      <c r="E6" s="16">
        <f t="shared" si="0"/>
        <v>-0.11166097302949796</v>
      </c>
      <c r="F6" s="1"/>
    </row>
    <row r="7" spans="2:8" ht="15">
      <c r="B7" s="4" t="s">
        <v>5</v>
      </c>
      <c r="C7" s="5">
        <v>65</v>
      </c>
      <c r="D7" s="15">
        <v>73</v>
      </c>
      <c r="E7" s="16">
        <f t="shared" si="0"/>
        <v>0.89328778423598365</v>
      </c>
      <c r="F7" s="1"/>
    </row>
    <row r="8" spans="2:8" ht="15">
      <c r="B8" s="4" t="s">
        <v>6</v>
      </c>
      <c r="C8" s="5">
        <v>74</v>
      </c>
      <c r="D8" s="15">
        <v>80</v>
      </c>
      <c r="E8" s="16">
        <f t="shared" si="0"/>
        <v>0.66996583817698774</v>
      </c>
      <c r="F8" s="1"/>
    </row>
    <row r="9" spans="2:8" ht="15">
      <c r="B9" s="4" t="s">
        <v>7</v>
      </c>
      <c r="C9" s="5">
        <v>59</v>
      </c>
      <c r="D9" s="15">
        <v>65</v>
      </c>
      <c r="E9" s="16">
        <f t="shared" si="0"/>
        <v>0.66996583817698774</v>
      </c>
      <c r="F9" s="1"/>
    </row>
    <row r="10" spans="2:8" ht="15">
      <c r="B10" s="4" t="s">
        <v>8</v>
      </c>
      <c r="C10" s="5">
        <v>61</v>
      </c>
      <c r="D10" s="15">
        <v>72</v>
      </c>
      <c r="E10" s="16">
        <f t="shared" si="0"/>
        <v>1.2282707033244775</v>
      </c>
      <c r="F10" s="1"/>
    </row>
    <row r="11" spans="2:8" ht="15">
      <c r="B11" s="4" t="s">
        <v>9</v>
      </c>
      <c r="C11" s="5">
        <v>63</v>
      </c>
      <c r="D11" s="15">
        <v>69</v>
      </c>
      <c r="E11" s="16">
        <f t="shared" si="0"/>
        <v>0.66996583817698774</v>
      </c>
      <c r="F11" s="1"/>
      <c r="H11" s="8"/>
    </row>
    <row r="12" spans="2:8" ht="15">
      <c r="B12" s="4" t="s">
        <v>10</v>
      </c>
      <c r="C12" s="5">
        <v>61</v>
      </c>
      <c r="D12" s="15">
        <v>60</v>
      </c>
      <c r="E12" s="16">
        <f t="shared" si="0"/>
        <v>-0.11166097302949796</v>
      </c>
      <c r="F12" s="1"/>
      <c r="H12" s="8"/>
    </row>
    <row r="13" spans="2:8" ht="15">
      <c r="B13" s="4" t="s">
        <v>11</v>
      </c>
      <c r="C13" s="5">
        <v>63</v>
      </c>
      <c r="D13" s="15">
        <v>73</v>
      </c>
      <c r="E13" s="16">
        <f t="shared" si="0"/>
        <v>1.1166097302949796</v>
      </c>
      <c r="F13" s="1"/>
      <c r="H13" s="8"/>
    </row>
    <row r="14" spans="2:8" ht="15">
      <c r="B14" s="4" t="s">
        <v>12</v>
      </c>
      <c r="C14" s="5">
        <v>58</v>
      </c>
      <c r="D14" s="15">
        <v>65</v>
      </c>
      <c r="E14" s="16">
        <f t="shared" si="0"/>
        <v>0.78162681120648569</v>
      </c>
      <c r="F14" s="1"/>
      <c r="H14" s="8"/>
    </row>
    <row r="15" spans="2:8" ht="15">
      <c r="B15" s="4" t="s">
        <v>13</v>
      </c>
      <c r="C15" s="5">
        <v>55</v>
      </c>
      <c r="D15" s="15">
        <v>53</v>
      </c>
      <c r="E15" s="16">
        <f t="shared" si="0"/>
        <v>-0.22332194605899591</v>
      </c>
      <c r="F15" s="1"/>
    </row>
    <row r="16" spans="2:8" ht="15">
      <c r="B16" s="4" t="s">
        <v>14</v>
      </c>
      <c r="C16" s="5">
        <v>54</v>
      </c>
      <c r="D16" s="15">
        <v>58</v>
      </c>
      <c r="E16" s="16">
        <f t="shared" si="0"/>
        <v>0.44664389211799183</v>
      </c>
      <c r="F16" s="1"/>
    </row>
    <row r="17" spans="2:6" ht="15">
      <c r="B17" s="4" t="s">
        <v>15</v>
      </c>
      <c r="C17" s="5">
        <v>79</v>
      </c>
      <c r="D17" s="15">
        <v>78</v>
      </c>
      <c r="E17" s="16">
        <f t="shared" si="0"/>
        <v>-0.11166097302949796</v>
      </c>
      <c r="F17" s="1"/>
    </row>
    <row r="18" spans="2:6" ht="15">
      <c r="B18" s="4" t="s">
        <v>16</v>
      </c>
      <c r="C18" s="5">
        <v>70</v>
      </c>
      <c r="D18" s="15">
        <v>68</v>
      </c>
      <c r="E18" s="16">
        <f t="shared" si="0"/>
        <v>-0.22332194605899591</v>
      </c>
      <c r="F18" s="1"/>
    </row>
    <row r="19" spans="2:6" ht="15">
      <c r="B19" s="4" t="s">
        <v>17</v>
      </c>
      <c r="C19" s="5">
        <v>74</v>
      </c>
      <c r="D19" s="15">
        <v>72</v>
      </c>
      <c r="E19" s="16">
        <f t="shared" si="0"/>
        <v>-0.22332194605899591</v>
      </c>
      <c r="F19" s="1"/>
    </row>
    <row r="20" spans="2:6" ht="15">
      <c r="B20" s="4" t="s">
        <v>18</v>
      </c>
      <c r="C20" s="5">
        <v>76</v>
      </c>
      <c r="D20" s="15">
        <v>84</v>
      </c>
      <c r="E20" s="16">
        <f t="shared" si="0"/>
        <v>0.89328778423598365</v>
      </c>
      <c r="F20" s="1"/>
    </row>
    <row r="21" spans="2:6" ht="15">
      <c r="E21" s="16"/>
    </row>
    <row r="22" spans="2:6" ht="15">
      <c r="B22" s="9" t="s">
        <v>21</v>
      </c>
      <c r="C22" s="10">
        <f>AVERAGE(C2:C20)</f>
        <v>64.94736842105263</v>
      </c>
      <c r="D22" s="2">
        <f>AVERAGE(D2:D20)</f>
        <v>68.421052631578945</v>
      </c>
      <c r="E22" s="17"/>
    </row>
    <row r="23" spans="2:6" ht="15">
      <c r="B23" s="9" t="s">
        <v>25</v>
      </c>
      <c r="C23" s="2">
        <f>STDEV(C2:C20)</f>
        <v>8.4226789365282286</v>
      </c>
      <c r="D23" s="2">
        <f>STDEV(D2:D20)</f>
        <v>9.4886820854794447</v>
      </c>
      <c r="E23" s="18"/>
    </row>
    <row r="24" spans="2:6" ht="15">
      <c r="B24" s="9" t="s">
        <v>26</v>
      </c>
      <c r="C24" s="11">
        <f>AVERAGE(C23:D23)</f>
        <v>8.9556805110038376</v>
      </c>
      <c r="D24" s="3"/>
      <c r="E24" s="18"/>
    </row>
    <row r="25" spans="2:6" ht="15">
      <c r="B25" s="12" t="s">
        <v>20</v>
      </c>
      <c r="C25" s="7">
        <f>(D22-C22)/C24</f>
        <v>0.38787495894457175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Tista Lythe</dc:creator>
  <cp:lastModifiedBy>Office 2004 Test Drive User</cp:lastModifiedBy>
  <dcterms:created xsi:type="dcterms:W3CDTF">2013-03-05T22:51:36Z</dcterms:created>
  <dcterms:modified xsi:type="dcterms:W3CDTF">2016-06-25T11:43:55Z</dcterms:modified>
</cp:coreProperties>
</file>