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 defaultThemeVersion="124226"/>
  <bookViews>
    <workbookView xWindow="0" yWindow="0" windowWidth="13275" windowHeight="7680"/>
  </bookViews>
  <sheets>
    <sheet name="Guide" sheetId="1" r:id="rId1"/>
    <sheet name="LUT" sheetId="2" state="hidden" r:id="rId2"/>
    <sheet name="PHRR" sheetId="3" state="hidden" r:id="rId3"/>
  </sheets>
  <definedNames>
    <definedName name="_xlnm.Print_Area" localSheetId="0">Guide!$B$1:$E$47</definedName>
  </definedNames>
  <calcPr calcId="145621"/>
</workbook>
</file>

<file path=xl/calcChain.xml><?xml version="1.0" encoding="utf-8"?>
<calcChain xmlns="http://schemas.openxmlformats.org/spreadsheetml/2006/main">
  <c r="J3" i="2" l="1"/>
  <c r="AI12" i="2"/>
  <c r="AH12" i="2"/>
  <c r="AH11" i="2"/>
  <c r="AI9" i="2"/>
  <c r="AH9" i="2"/>
  <c r="AH8" i="2"/>
  <c r="E47" i="1" l="1"/>
  <c r="AA6" i="2"/>
  <c r="AA5" i="2"/>
  <c r="AA4" i="2"/>
  <c r="AA3" i="2"/>
  <c r="C3" i="2"/>
  <c r="D23" i="1" l="1"/>
  <c r="Q3" i="2"/>
  <c r="AH2" i="2" s="1"/>
  <c r="AF6" i="2" l="1"/>
  <c r="AE6" i="2"/>
  <c r="AE3" i="2"/>
  <c r="AF3" i="2" s="1"/>
  <c r="AE4" i="2"/>
  <c r="AF4" i="2" s="1"/>
  <c r="AE5" i="2"/>
  <c r="AF5" i="2" s="1"/>
  <c r="AB3" i="2"/>
  <c r="AH3" i="2"/>
  <c r="AE2" i="2"/>
  <c r="AF2" i="2" s="1"/>
  <c r="AI3" i="2" l="1"/>
  <c r="AE7" i="2"/>
  <c r="E38" i="1" s="1"/>
  <c r="E35" i="1"/>
  <c r="AI2" i="2"/>
  <c r="AI4" i="2" l="1"/>
  <c r="E18" i="1" s="1"/>
</calcChain>
</file>

<file path=xl/sharedStrings.xml><?xml version="1.0" encoding="utf-8"?>
<sst xmlns="http://schemas.openxmlformats.org/spreadsheetml/2006/main" count="113" uniqueCount="88">
  <si>
    <t>Design calculation</t>
  </si>
  <si>
    <t>Height of Storage</t>
  </si>
  <si>
    <t>Description</t>
  </si>
  <si>
    <t>Code</t>
  </si>
  <si>
    <t>1 metre</t>
  </si>
  <si>
    <t>2 metres</t>
  </si>
  <si>
    <t>3 metres</t>
  </si>
  <si>
    <t>4 metres</t>
  </si>
  <si>
    <t>5 metres</t>
  </si>
  <si>
    <t>6 metres</t>
  </si>
  <si>
    <t>7 metres</t>
  </si>
  <si>
    <t>8 metres</t>
  </si>
  <si>
    <t>9 metres</t>
  </si>
  <si>
    <t>10 metres</t>
  </si>
  <si>
    <t>11 metres</t>
  </si>
  <si>
    <t>12 metres</t>
  </si>
  <si>
    <t>13 metres</t>
  </si>
  <si>
    <t>14 metres</t>
  </si>
  <si>
    <t>15 metres</t>
  </si>
  <si>
    <t>16 metres</t>
  </si>
  <si>
    <t>17 metres</t>
  </si>
  <si>
    <t>18 metres</t>
  </si>
  <si>
    <t>19 metres</t>
  </si>
  <si>
    <t>20 metres</t>
  </si>
  <si>
    <t>Fire Load Density</t>
  </si>
  <si>
    <r>
      <t>Occupancy and Floor Area (m</t>
    </r>
    <r>
      <rPr>
        <vertAlign val="superscript"/>
        <sz val="11"/>
        <color theme="1"/>
        <rFont val="Arial"/>
        <family val="2"/>
      </rPr>
      <t>2</t>
    </r>
    <r>
      <rPr>
        <sz val="11"/>
        <color theme="1"/>
        <rFont val="Arial"/>
        <family val="2"/>
      </rPr>
      <t>)</t>
    </r>
  </si>
  <si>
    <t>Eq4a</t>
  </si>
  <si>
    <t>Equations</t>
  </si>
  <si>
    <t>Occupancy calculation by floor area</t>
  </si>
  <si>
    <t>Dwelling</t>
  </si>
  <si>
    <t>Industrial / Storage</t>
  </si>
  <si>
    <t>Eq1</t>
  </si>
  <si>
    <t>Eq2</t>
  </si>
  <si>
    <t>Travelling fire</t>
  </si>
  <si>
    <t>Yes</t>
  </si>
  <si>
    <t>No</t>
  </si>
  <si>
    <t>Eq6</t>
  </si>
  <si>
    <t>Reduction in ff water</t>
  </si>
  <si>
    <t>Reduction</t>
  </si>
  <si>
    <t>Fire Growth</t>
  </si>
  <si>
    <t>Slow</t>
  </si>
  <si>
    <t>Medium</t>
  </si>
  <si>
    <t>Fast</t>
  </si>
  <si>
    <t>Ultra fast</t>
  </si>
  <si>
    <t>alpha</t>
  </si>
  <si>
    <t>Time (s)</t>
  </si>
  <si>
    <t>HRR (kW)</t>
  </si>
  <si>
    <t>SLOW</t>
  </si>
  <si>
    <t>MEDIUM</t>
  </si>
  <si>
    <t>FAST</t>
  </si>
  <si>
    <t>ULTRA FAST</t>
  </si>
  <si>
    <t>Eq5</t>
  </si>
  <si>
    <t>HRCC selected</t>
  </si>
  <si>
    <r>
      <t>Size of largest compartment (m</t>
    </r>
    <r>
      <rPr>
        <b/>
        <vertAlign val="superscript"/>
        <sz val="11"/>
        <color theme="1"/>
        <rFont val="Arial"/>
        <family val="2"/>
      </rPr>
      <t>2</t>
    </r>
    <r>
      <rPr>
        <b/>
        <sz val="11"/>
        <color theme="1"/>
        <rFont val="Arial"/>
        <family val="2"/>
      </rPr>
      <t>)</t>
    </r>
  </si>
  <si>
    <t>Design calculation by:</t>
  </si>
  <si>
    <r>
      <t>Fire Load Density value  (MJ/m</t>
    </r>
    <r>
      <rPr>
        <b/>
        <vertAlign val="superscript"/>
        <sz val="11"/>
        <color theme="1"/>
        <rFont val="Arial"/>
        <family val="2"/>
      </rPr>
      <t>2</t>
    </r>
    <r>
      <rPr>
        <b/>
        <sz val="11"/>
        <color theme="1"/>
        <rFont val="Arial"/>
        <family val="2"/>
      </rPr>
      <t>)</t>
    </r>
  </si>
  <si>
    <r>
      <t>Occupancy calculation by Floor Area (m</t>
    </r>
    <r>
      <rPr>
        <b/>
        <vertAlign val="superscript"/>
        <sz val="11"/>
        <color theme="1"/>
        <rFont val="Arial"/>
        <family val="2"/>
      </rPr>
      <t>2</t>
    </r>
    <r>
      <rPr>
        <b/>
        <sz val="11"/>
        <color theme="1"/>
        <rFont val="Arial"/>
        <family val="2"/>
      </rPr>
      <t>)</t>
    </r>
  </si>
  <si>
    <r>
      <t>Travelling fire (&lt;4 m ceiling) (&gt;500 m</t>
    </r>
    <r>
      <rPr>
        <b/>
        <vertAlign val="superscript"/>
        <sz val="11"/>
        <color theme="1"/>
        <rFont val="Arial"/>
        <family val="2"/>
      </rPr>
      <t>2</t>
    </r>
    <r>
      <rPr>
        <b/>
        <sz val="11"/>
        <color theme="1"/>
        <rFont val="Arial"/>
        <family val="2"/>
      </rPr>
      <t>)</t>
    </r>
  </si>
  <si>
    <t>Equation/s needed</t>
  </si>
  <si>
    <t>Total</t>
  </si>
  <si>
    <t>Eq3</t>
  </si>
  <si>
    <t>FIRE SERVICE INTERVENTION CAPABILITY</t>
  </si>
  <si>
    <t>Fire Service water applied to fire from time of call (seconds)</t>
  </si>
  <si>
    <t>Size of fire at Fire Service primary attack (MW):</t>
  </si>
  <si>
    <t>Water flow required at Fire Service Primary attack (L/min):</t>
  </si>
  <si>
    <t>Firefighting Water Requirement (L/min):</t>
  </si>
  <si>
    <t>FIRE ENGINEERING GUIDE TO ADEQUATE FIREFIGHTING WATER</t>
  </si>
  <si>
    <r>
      <rPr>
        <b/>
        <sz val="16"/>
        <color theme="1"/>
        <rFont val="Arial"/>
        <family val="2"/>
      </rPr>
      <t>BS PD 7974/5/2014</t>
    </r>
    <r>
      <rPr>
        <b/>
        <sz val="11"/>
        <color theme="1"/>
        <rFont val="Arial"/>
        <family val="2"/>
      </rPr>
      <t xml:space="preserve"> Section 8.5</t>
    </r>
  </si>
  <si>
    <t>Residential (institutional)</t>
  </si>
  <si>
    <t>Residential (other)</t>
  </si>
  <si>
    <t>Assembly &amp; Recreation</t>
  </si>
  <si>
    <t>Offices</t>
  </si>
  <si>
    <t>Shop &amp; Commercial</t>
  </si>
  <si>
    <t>Selected</t>
  </si>
  <si>
    <t>Reduction in firefighting water for sprinklers</t>
  </si>
  <si>
    <r>
      <t>Fire Growth (t</t>
    </r>
    <r>
      <rPr>
        <b/>
        <vertAlign val="superscript"/>
        <sz val="11"/>
        <color theme="1"/>
        <rFont val="Arial"/>
        <family val="2"/>
      </rPr>
      <t>2</t>
    </r>
    <r>
      <rPr>
        <b/>
        <sz val="11"/>
        <color theme="1"/>
        <rFont val="Arial"/>
        <family val="2"/>
      </rPr>
      <t>)</t>
    </r>
  </si>
  <si>
    <t>Height of storage (default 1 metre)</t>
  </si>
  <si>
    <t>HRCC (MW)</t>
  </si>
  <si>
    <t>ON-SCENE FIREFIGHTING "RULE OF THUMB" ESTIMATE</t>
  </si>
  <si>
    <r>
      <t>Estimated size of Fire (m</t>
    </r>
    <r>
      <rPr>
        <b/>
        <vertAlign val="superscript"/>
        <sz val="11"/>
        <color theme="1"/>
        <rFont val="Arial"/>
        <family val="2"/>
      </rPr>
      <t>2</t>
    </r>
    <r>
      <rPr>
        <b/>
        <sz val="11"/>
        <color theme="1"/>
        <rFont val="Arial"/>
        <family val="2"/>
      </rPr>
      <t>)</t>
    </r>
  </si>
  <si>
    <t>Estimated size of fire</t>
  </si>
  <si>
    <t>Descriptiong</t>
  </si>
  <si>
    <t>Water flow required (L/min)</t>
  </si>
  <si>
    <t>Building type (purpose group)</t>
  </si>
  <si>
    <t>Purpose group</t>
  </si>
  <si>
    <t>All other buildings</t>
  </si>
  <si>
    <t>Industrial / storage</t>
  </si>
  <si>
    <t>(150mm rising mains in commercial buildings and 100mm in residential provide the best design solutions but no single rising fire main as a standalone should flow less than 1,000 L/min)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</si>
</sst>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.000000000000"/>
    <numFmt numFmtId="165" formatCode="#,##0_ ;\-#,##0\ "/>
  </numFmts>
  <fonts count="11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vertAlign val="superscript"/>
      <sz val="11"/>
      <color theme="1"/>
      <name val="Arial"/>
      <family val="2"/>
    </font>
    <font>
      <b/>
      <sz val="11"/>
      <color theme="1"/>
      <name val="Arial"/>
      <family val="2"/>
    </font>
    <font>
      <b/>
      <vertAlign val="superscript"/>
      <sz val="11"/>
      <color theme="1"/>
      <name val="Arial"/>
      <family val="2"/>
    </font>
    <font>
      <b/>
      <sz val="12"/>
      <color theme="1"/>
      <name val="Arial"/>
      <family val="2"/>
    </font>
    <font>
      <b/>
      <sz val="16"/>
      <color theme="1"/>
      <name val="Arial"/>
      <family val="2"/>
    </font>
    <font>
      <sz val="9"/>
      <color theme="1"/>
      <name val="Arial"/>
      <family val="2"/>
    </font>
    <font>
      <b/>
      <sz val="11"/>
      <color theme="0"/>
      <name val="Arial"/>
      <family val="2"/>
    </font>
    <font>
      <sz val="10"/>
      <color theme="1"/>
      <name val="Arial"/>
      <family val="2"/>
    </font>
    <font>
      <sz val="11"/>
      <color theme="4" tint="0.59999389629810485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4">
    <xf numFmtId="0" fontId="0" fillId="0" borderId="0" xfId="0"/>
    <xf numFmtId="3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alignment horizontal="center" wrapText="1"/>
      <protection locked="0"/>
    </xf>
    <xf numFmtId="9" fontId="0" fillId="2" borderId="2" xfId="1" applyFon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3" fillId="2" borderId="0" xfId="0" applyFont="1" applyFill="1" applyProtection="1"/>
    <xf numFmtId="0" fontId="0" fillId="2" borderId="0" xfId="0" applyFill="1" applyProtection="1"/>
    <xf numFmtId="0" fontId="5" fillId="2" borderId="0" xfId="0" applyFont="1" applyFill="1" applyAlignment="1" applyProtection="1">
      <alignment horizontal="left"/>
    </xf>
    <xf numFmtId="0" fontId="7" fillId="6" borderId="0" xfId="0" applyFont="1" applyFill="1" applyAlignment="1" applyProtection="1">
      <alignment horizontal="left"/>
    </xf>
    <xf numFmtId="0" fontId="0" fillId="6" borderId="0" xfId="0" applyFill="1" applyProtection="1"/>
    <xf numFmtId="0" fontId="3" fillId="6" borderId="0" xfId="0" applyFont="1" applyFill="1" applyProtection="1"/>
    <xf numFmtId="0" fontId="3" fillId="2" borderId="0" xfId="0" applyFont="1" applyFill="1" applyAlignment="1" applyProtection="1">
      <alignment horizontal="left"/>
    </xf>
    <xf numFmtId="164" fontId="0" fillId="2" borderId="0" xfId="0" applyNumberFormat="1" applyFill="1" applyProtection="1"/>
    <xf numFmtId="0" fontId="8" fillId="4" borderId="0" xfId="0" applyFont="1" applyFill="1" applyAlignment="1" applyProtection="1">
      <alignment horizontal="center" wrapText="1"/>
    </xf>
    <xf numFmtId="0" fontId="0" fillId="6" borderId="0" xfId="0" applyFill="1" applyBorder="1" applyProtection="1"/>
    <xf numFmtId="3" fontId="3" fillId="2" borderId="2" xfId="0" applyNumberFormat="1" applyFont="1" applyFill="1" applyBorder="1" applyAlignment="1" applyProtection="1">
      <alignment horizontal="center"/>
    </xf>
    <xf numFmtId="0" fontId="10" fillId="6" borderId="0" xfId="0" applyFont="1" applyFill="1" applyProtection="1"/>
    <xf numFmtId="0" fontId="0" fillId="7" borderId="0" xfId="0" applyFill="1" applyProtection="1"/>
    <xf numFmtId="0" fontId="3" fillId="7" borderId="0" xfId="0" applyFont="1" applyFill="1" applyProtection="1"/>
    <xf numFmtId="0" fontId="0" fillId="7" borderId="0" xfId="0" applyFill="1" applyAlignment="1" applyProtection="1"/>
    <xf numFmtId="0" fontId="3" fillId="7" borderId="0" xfId="0" applyFont="1" applyFill="1" applyAlignment="1" applyProtection="1"/>
    <xf numFmtId="0" fontId="8" fillId="3" borderId="0" xfId="0" applyFont="1" applyFill="1" applyAlignment="1" applyProtection="1">
      <alignment horizontal="center" wrapText="1"/>
    </xf>
    <xf numFmtId="2" fontId="3" fillId="2" borderId="2" xfId="0" applyNumberFormat="1" applyFont="1" applyFill="1" applyBorder="1" applyAlignment="1" applyProtection="1">
      <alignment horizontal="center"/>
    </xf>
    <xf numFmtId="4" fontId="3" fillId="7" borderId="0" xfId="0" applyNumberFormat="1" applyFont="1" applyFill="1" applyBorder="1" applyAlignment="1" applyProtection="1">
      <alignment horizontal="center"/>
    </xf>
    <xf numFmtId="4" fontId="3" fillId="2" borderId="0" xfId="0" applyNumberFormat="1" applyFont="1" applyFill="1" applyBorder="1" applyAlignment="1" applyProtection="1">
      <alignment horizontal="center"/>
    </xf>
    <xf numFmtId="0" fontId="0" fillId="5" borderId="0" xfId="0" applyFill="1" applyProtection="1"/>
    <xf numFmtId="0" fontId="3" fillId="5" borderId="0" xfId="0" applyFont="1" applyFill="1" applyProtection="1"/>
    <xf numFmtId="165" fontId="3" fillId="2" borderId="2" xfId="2" applyNumberFormat="1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/>
    </xf>
    <xf numFmtId="0" fontId="0" fillId="0" borderId="0" xfId="0" applyProtection="1"/>
    <xf numFmtId="3" fontId="0" fillId="0" borderId="0" xfId="0" applyNumberFormat="1" applyProtection="1"/>
    <xf numFmtId="9" fontId="0" fillId="0" borderId="0" xfId="0" applyNumberFormat="1" applyProtection="1"/>
    <xf numFmtId="0" fontId="0" fillId="0" borderId="0" xfId="0" applyFill="1" applyProtection="1"/>
    <xf numFmtId="0" fontId="0" fillId="0" borderId="1" xfId="0" applyBorder="1" applyProtection="1"/>
    <xf numFmtId="2" fontId="0" fillId="0" borderId="1" xfId="0" applyNumberFormat="1" applyBorder="1" applyProtection="1"/>
    <xf numFmtId="0" fontId="3" fillId="0" borderId="0" xfId="0" applyFont="1" applyProtection="1"/>
    <xf numFmtId="2" fontId="0" fillId="0" borderId="0" xfId="0" applyNumberFormat="1" applyProtection="1"/>
    <xf numFmtId="4" fontId="0" fillId="0" borderId="0" xfId="0" applyNumberFormat="1" applyProtection="1"/>
    <xf numFmtId="0" fontId="5" fillId="2" borderId="0" xfId="0" applyFont="1" applyFill="1" applyAlignment="1" applyProtection="1">
      <alignment horizontal="left"/>
    </xf>
    <xf numFmtId="0" fontId="3" fillId="0" borderId="0" xfId="0" applyFont="1" applyFill="1" applyAlignment="1" applyProtection="1">
      <alignment horizontal="center"/>
    </xf>
    <xf numFmtId="0" fontId="3" fillId="2" borderId="0" xfId="0" applyFont="1" applyFill="1" applyAlignment="1" applyProtection="1">
      <alignment horizontal="center"/>
    </xf>
    <xf numFmtId="0" fontId="9" fillId="2" borderId="0" xfId="0" applyFont="1" applyFill="1" applyAlignment="1" applyProtection="1">
      <alignment horizontal="left" wrapText="1"/>
    </xf>
    <xf numFmtId="0" fontId="0" fillId="0" borderId="0" xfId="0" applyAlignment="1" applyProtection="1">
      <alignment horizontal="center"/>
    </xf>
  </cellXfs>
  <cellStyles count="3">
    <cellStyle name="Comma" xfId="2" builtinId="3"/>
    <cellStyle name="Normal" xfId="0" builtinId="0"/>
    <cellStyle name="Percent" xfId="1" builtinId="5"/>
  </cellStyles>
  <dxfs count="6">
    <dxf>
      <font>
        <color theme="4" tint="0.59996337778862885"/>
      </font>
      <fill>
        <patternFill>
          <bgColor theme="4" tint="0.59996337778862885"/>
        </patternFill>
      </fill>
      <border>
        <left/>
        <right/>
        <top/>
        <bottom/>
        <vertical/>
        <horizontal/>
      </border>
    </dxf>
    <dxf>
      <font>
        <color theme="4" tint="0.59996337778862885"/>
      </font>
      <fill>
        <patternFill>
          <bgColor theme="4" tint="0.59996337778862885"/>
        </patternFill>
      </fill>
      <border>
        <left/>
        <right/>
        <top/>
        <bottom/>
        <vertical/>
        <horizontal/>
      </border>
    </dxf>
    <dxf>
      <font>
        <color theme="4" tint="0.59996337778862885"/>
      </font>
      <fill>
        <patternFill>
          <bgColor theme="4" tint="0.59996337778862885"/>
        </patternFill>
      </fill>
    </dxf>
    <dxf>
      <font>
        <color theme="4" tint="0.59996337778862885"/>
      </font>
      <fill>
        <patternFill>
          <bgColor theme="4" tint="0.59996337778862885"/>
        </patternFill>
      </fill>
      <border>
        <left/>
        <right/>
        <top/>
        <bottom/>
        <vertical/>
        <horizontal/>
      </border>
    </dxf>
    <dxf>
      <font>
        <color theme="4" tint="0.59996337778862885"/>
      </font>
    </dxf>
    <dxf>
      <font>
        <color theme="4" tint="0.59996337778862885"/>
      </font>
      <border>
        <left/>
        <right/>
        <top/>
        <bottom/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677333</xdr:colOff>
      <xdr:row>2</xdr:row>
      <xdr:rowOff>127000</xdr:rowOff>
    </xdr:from>
    <xdr:to>
      <xdr:col>1</xdr:col>
      <xdr:colOff>1966648</xdr:colOff>
      <xdr:row>6</xdr:row>
      <xdr:rowOff>96308</xdr:rowOff>
    </xdr:to>
    <xdr:pic>
      <xdr:nvPicPr>
        <xdr:cNvPr id="2" name="Picture 1" descr="KFRS (spot colour) small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333" y="571500"/>
          <a:ext cx="1965325" cy="688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222251</xdr:colOff>
      <xdr:row>2</xdr:row>
      <xdr:rowOff>0</xdr:rowOff>
    </xdr:from>
    <xdr:to>
      <xdr:col>3</xdr:col>
      <xdr:colOff>97579</xdr:colOff>
      <xdr:row>7</xdr:row>
      <xdr:rowOff>211</xdr:rowOff>
    </xdr:to>
    <xdr:pic>
      <xdr:nvPicPr>
        <xdr:cNvPr id="3" name="Picture 2" descr="GCU on white_RGB_new.jpg                                       003DEDC1Leopard_Boot                   C4F69DED: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95334" y="444500"/>
          <a:ext cx="1547495" cy="899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B1:G47"/>
  <sheetViews>
    <sheetView tabSelected="1" zoomScale="80" zoomScaleNormal="80" workbookViewId="0">
      <selection activeCell="C19" sqref="C19"/>
    </sheetView>
  </sheetViews>
  <sheetFormatPr defaultRowHeight="14.25" x14ac:dyDescent="0.2"/>
  <cols>
    <col min="1" max="1" width="3.875" style="7" customWidth="1"/>
    <col min="2" max="2" width="53.625" style="7" customWidth="1"/>
    <col min="3" max="3" width="21.875" style="7" customWidth="1"/>
    <col min="4" max="4" width="8.625" style="7" customWidth="1"/>
    <col min="5" max="5" width="28.125" style="7" bestFit="1" customWidth="1"/>
    <col min="6" max="6" width="9" style="7"/>
    <col min="7" max="7" width="16.5" style="7" bestFit="1" customWidth="1"/>
    <col min="8" max="16384" width="9" style="7"/>
  </cols>
  <sheetData>
    <row r="1" spans="2:7" ht="8.25" customHeight="1" x14ac:dyDescent="0.25">
      <c r="B1" s="6"/>
    </row>
    <row r="2" spans="2:7" ht="20.25" x14ac:dyDescent="0.3">
      <c r="B2" s="6" t="s">
        <v>67</v>
      </c>
    </row>
    <row r="8" spans="2:7" ht="10.5" customHeight="1" x14ac:dyDescent="0.2"/>
    <row r="9" spans="2:7" ht="15.75" x14ac:dyDescent="0.25">
      <c r="B9" s="39" t="s">
        <v>66</v>
      </c>
      <c r="C9" s="39"/>
    </row>
    <row r="10" spans="2:7" ht="9.75" customHeight="1" x14ac:dyDescent="0.25">
      <c r="B10" s="8"/>
      <c r="C10" s="8"/>
    </row>
    <row r="11" spans="2:7" ht="28.5" customHeight="1" x14ac:dyDescent="0.2">
      <c r="B11" s="42" t="s">
        <v>87</v>
      </c>
      <c r="C11" s="42"/>
      <c r="D11" s="42"/>
      <c r="E11" s="42"/>
    </row>
    <row r="12" spans="2:7" ht="15.75" customHeight="1" x14ac:dyDescent="0.2">
      <c r="B12" s="9"/>
      <c r="C12" s="9"/>
      <c r="D12" s="10"/>
      <c r="E12" s="10"/>
    </row>
    <row r="13" spans="2:7" ht="17.25" x14ac:dyDescent="0.25">
      <c r="B13" s="11" t="s">
        <v>53</v>
      </c>
      <c r="C13" s="1"/>
      <c r="D13" s="10"/>
      <c r="E13" s="10"/>
      <c r="F13" s="6"/>
    </row>
    <row r="14" spans="2:7" ht="15" x14ac:dyDescent="0.25">
      <c r="B14" s="10"/>
      <c r="C14" s="10"/>
      <c r="D14" s="10"/>
      <c r="E14" s="10"/>
      <c r="F14" s="12"/>
    </row>
    <row r="15" spans="2:7" ht="15" x14ac:dyDescent="0.25">
      <c r="B15" s="11" t="s">
        <v>76</v>
      </c>
      <c r="C15" s="2"/>
      <c r="D15" s="10"/>
      <c r="E15" s="10"/>
      <c r="G15" s="13"/>
    </row>
    <row r="16" spans="2:7" x14ac:dyDescent="0.2">
      <c r="B16" s="10"/>
      <c r="C16" s="10"/>
      <c r="D16" s="10"/>
      <c r="E16" s="10"/>
    </row>
    <row r="17" spans="2:5" ht="30" x14ac:dyDescent="0.25">
      <c r="B17" s="11" t="s">
        <v>54</v>
      </c>
      <c r="C17" s="3"/>
      <c r="D17" s="10"/>
      <c r="E17" s="14" t="s">
        <v>65</v>
      </c>
    </row>
    <row r="18" spans="2:5" ht="15" x14ac:dyDescent="0.25">
      <c r="B18" s="10"/>
      <c r="C18" s="15"/>
      <c r="D18" s="10"/>
      <c r="E18" s="16" t="str">
        <f>IF(ISERROR(LUT!AI4),"",LUT!AI4)</f>
        <v/>
      </c>
    </row>
    <row r="19" spans="2:5" ht="17.25" x14ac:dyDescent="0.25">
      <c r="B19" s="11" t="s">
        <v>55</v>
      </c>
      <c r="C19" s="1"/>
      <c r="D19" s="10"/>
      <c r="E19" s="10"/>
    </row>
    <row r="20" spans="2:5" x14ac:dyDescent="0.2">
      <c r="B20" s="10"/>
      <c r="C20" s="15"/>
      <c r="D20" s="10"/>
      <c r="E20" s="10"/>
    </row>
    <row r="21" spans="2:5" ht="17.25" x14ac:dyDescent="0.25">
      <c r="B21" s="11" t="s">
        <v>56</v>
      </c>
      <c r="C21" s="2"/>
      <c r="D21" s="10"/>
      <c r="E21" s="10"/>
    </row>
    <row r="22" spans="2:5" x14ac:dyDescent="0.2">
      <c r="B22" s="10"/>
      <c r="C22" s="10"/>
      <c r="D22" s="10"/>
      <c r="E22" s="10"/>
    </row>
    <row r="23" spans="2:5" ht="17.25" x14ac:dyDescent="0.25">
      <c r="B23" s="11" t="s">
        <v>57</v>
      </c>
      <c r="C23" s="2" t="s">
        <v>35</v>
      </c>
      <c r="D23" s="17" t="str">
        <f>IF(AND(C13&gt;500,C17="Occupancy and Floor Area (m2)",LUT!C3&lt;5),"Show","Hide")</f>
        <v>Hide</v>
      </c>
      <c r="E23" s="10"/>
    </row>
    <row r="24" spans="2:5" x14ac:dyDescent="0.2">
      <c r="B24" s="10"/>
      <c r="C24" s="15"/>
      <c r="D24" s="10"/>
      <c r="E24" s="10"/>
    </row>
    <row r="25" spans="2:5" ht="15" x14ac:dyDescent="0.25">
      <c r="B25" s="11" t="s">
        <v>74</v>
      </c>
      <c r="C25" s="4"/>
      <c r="D25" s="10"/>
      <c r="E25" s="10"/>
    </row>
    <row r="26" spans="2:5" x14ac:dyDescent="0.2">
      <c r="B26" s="10"/>
      <c r="C26" s="10"/>
      <c r="D26" s="10"/>
      <c r="E26" s="10"/>
    </row>
    <row r="27" spans="2:5" x14ac:dyDescent="0.2">
      <c r="B27" s="10"/>
      <c r="C27" s="10"/>
      <c r="D27" s="10"/>
      <c r="E27" s="10"/>
    </row>
    <row r="28" spans="2:5" ht="9.75" customHeight="1" x14ac:dyDescent="0.2"/>
    <row r="29" spans="2:5" ht="15" x14ac:dyDescent="0.25">
      <c r="B29" s="40" t="s">
        <v>61</v>
      </c>
      <c r="C29" s="40"/>
      <c r="D29" s="40"/>
      <c r="E29" s="40"/>
    </row>
    <row r="30" spans="2:5" x14ac:dyDescent="0.2">
      <c r="B30" s="18"/>
      <c r="C30" s="18"/>
      <c r="D30" s="18"/>
      <c r="E30" s="18"/>
    </row>
    <row r="31" spans="2:5" ht="17.25" x14ac:dyDescent="0.25">
      <c r="B31" s="19" t="s">
        <v>75</v>
      </c>
      <c r="C31" s="5"/>
      <c r="D31" s="18"/>
      <c r="E31" s="18"/>
    </row>
    <row r="32" spans="2:5" x14ac:dyDescent="0.2">
      <c r="B32" s="20"/>
      <c r="C32" s="20"/>
      <c r="D32" s="18"/>
      <c r="E32" s="18"/>
    </row>
    <row r="33" spans="2:5" ht="15" x14ac:dyDescent="0.25">
      <c r="B33" s="21" t="s">
        <v>62</v>
      </c>
      <c r="C33" s="1"/>
      <c r="D33" s="18"/>
      <c r="E33" s="18"/>
    </row>
    <row r="34" spans="2:5" ht="30" x14ac:dyDescent="0.25">
      <c r="B34" s="18"/>
      <c r="C34" s="18"/>
      <c r="D34" s="18"/>
      <c r="E34" s="22" t="s">
        <v>63</v>
      </c>
    </row>
    <row r="35" spans="2:5" ht="15" x14ac:dyDescent="0.25">
      <c r="B35" s="18"/>
      <c r="C35" s="18"/>
      <c r="D35" s="18"/>
      <c r="E35" s="23" t="str">
        <f>IF(ISERROR(LUT!AB3),"",LUT!AB3)</f>
        <v/>
      </c>
    </row>
    <row r="36" spans="2:5" x14ac:dyDescent="0.2">
      <c r="B36" s="18"/>
      <c r="C36" s="18"/>
      <c r="D36" s="18"/>
      <c r="E36" s="18"/>
    </row>
    <row r="37" spans="2:5" ht="30" customHeight="1" x14ac:dyDescent="0.25">
      <c r="B37" s="18"/>
      <c r="C37" s="18"/>
      <c r="D37" s="18"/>
      <c r="E37" s="22" t="s">
        <v>64</v>
      </c>
    </row>
    <row r="38" spans="2:5" ht="15" x14ac:dyDescent="0.25">
      <c r="B38" s="18"/>
      <c r="C38" s="18"/>
      <c r="D38" s="18"/>
      <c r="E38" s="16" t="str">
        <f>IF(ISERROR(LUT!AE7*60),"",LUT!AE7*60)</f>
        <v/>
      </c>
    </row>
    <row r="39" spans="2:5" ht="15" x14ac:dyDescent="0.25">
      <c r="B39" s="18"/>
      <c r="C39" s="18"/>
      <c r="D39" s="18"/>
      <c r="E39" s="24"/>
    </row>
    <row r="40" spans="2:5" ht="7.5" customHeight="1" x14ac:dyDescent="0.25">
      <c r="E40" s="25"/>
    </row>
    <row r="41" spans="2:5" ht="15" x14ac:dyDescent="0.25">
      <c r="B41" s="41" t="s">
        <v>78</v>
      </c>
      <c r="C41" s="41"/>
      <c r="D41" s="41"/>
      <c r="E41" s="41"/>
    </row>
    <row r="42" spans="2:5" x14ac:dyDescent="0.2">
      <c r="B42" s="26"/>
      <c r="C42" s="26"/>
      <c r="D42" s="26"/>
      <c r="E42" s="26"/>
    </row>
    <row r="43" spans="2:5" ht="17.25" x14ac:dyDescent="0.25">
      <c r="B43" s="27" t="s">
        <v>79</v>
      </c>
      <c r="C43" s="1"/>
      <c r="D43" s="26"/>
      <c r="E43" s="26"/>
    </row>
    <row r="44" spans="2:5" x14ac:dyDescent="0.2">
      <c r="B44" s="26"/>
      <c r="C44" s="26"/>
      <c r="D44" s="26"/>
      <c r="E44" s="26"/>
    </row>
    <row r="45" spans="2:5" ht="15" x14ac:dyDescent="0.25">
      <c r="B45" s="27" t="s">
        <v>83</v>
      </c>
      <c r="C45" s="1"/>
      <c r="D45" s="26"/>
      <c r="E45" s="26"/>
    </row>
    <row r="46" spans="2:5" ht="15" x14ac:dyDescent="0.25">
      <c r="B46" s="26"/>
      <c r="C46" s="26"/>
      <c r="D46" s="26"/>
      <c r="E46" s="14" t="s">
        <v>82</v>
      </c>
    </row>
    <row r="47" spans="2:5" ht="15" x14ac:dyDescent="0.2">
      <c r="B47" s="26"/>
      <c r="C47" s="26"/>
      <c r="D47" s="26"/>
      <c r="E47" s="28" t="str">
        <f>IF(ISERROR(IF(LUT!J3=2,Guide!C43*10,Guide!C43*5)),"",IF(LUT!J3=2,Guide!C43*10,Guide!C43*5))</f>
        <v/>
      </c>
    </row>
  </sheetData>
  <sheetProtection password="AACE" sheet="1" objects="1" scenarios="1" selectLockedCells="1"/>
  <mergeCells count="4">
    <mergeCell ref="B9:C9"/>
    <mergeCell ref="B29:E29"/>
    <mergeCell ref="B41:E41"/>
    <mergeCell ref="B11:E11"/>
  </mergeCells>
  <conditionalFormatting sqref="B23">
    <cfRule type="expression" dxfId="5" priority="6">
      <formula>$D$23="Hide"</formula>
    </cfRule>
  </conditionalFormatting>
  <conditionalFormatting sqref="B19">
    <cfRule type="expression" dxfId="4" priority="5">
      <formula>$C$17&lt;&gt;"Fire Load Density"</formula>
    </cfRule>
  </conditionalFormatting>
  <conditionalFormatting sqref="C19">
    <cfRule type="expression" dxfId="3" priority="4">
      <formula>$C$17&lt;&gt;"Fire Load Density"</formula>
    </cfRule>
  </conditionalFormatting>
  <conditionalFormatting sqref="B21">
    <cfRule type="expression" dxfId="2" priority="3">
      <formula>$C$17&lt;&gt;"Occupancy and Floor Area (m2)"</formula>
    </cfRule>
  </conditionalFormatting>
  <conditionalFormatting sqref="C21">
    <cfRule type="expression" dxfId="1" priority="2">
      <formula>$C$17&lt;&gt;"Occupancy and Floor Area (m2)"</formula>
    </cfRule>
  </conditionalFormatting>
  <conditionalFormatting sqref="C23">
    <cfRule type="expression" dxfId="0" priority="1">
      <formula>$D$23="Hide"</formula>
    </cfRule>
  </conditionalFormatting>
  <dataValidations count="1">
    <dataValidation type="whole" allowBlank="1" showInputMessage="1" showErrorMessage="1" error="The Fire Load Density value shoud be between 250 and 2,000" sqref="C19">
      <formula1>250</formula1>
      <formula2>6000</formula2>
    </dataValidation>
  </dataValidations>
  <pageMargins left="0.70866141732283472" right="0.70866141732283472" top="0.74803149606299213" bottom="0.74803149606299213" header="0.31496062992125984" footer="0.31496062992125984"/>
  <pageSetup paperSize="9" scale="71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LUT!$A$3:$A$22</xm:f>
          </x14:formula1>
          <xm:sqref>C15</xm:sqref>
        </x14:dataValidation>
        <x14:dataValidation type="list" allowBlank="1" showInputMessage="1" showErrorMessage="1">
          <x14:formula1>
            <xm:f>LUT!$L$3:$L$4</xm:f>
          </x14:formula1>
          <xm:sqref>C17</xm:sqref>
        </x14:dataValidation>
        <x14:dataValidation type="list" allowBlank="1" showInputMessage="1" showErrorMessage="1">
          <x14:formula1>
            <xm:f>LUT!$S$3:$S$4</xm:f>
          </x14:formula1>
          <xm:sqref>C23</xm:sqref>
        </x14:dataValidation>
        <x14:dataValidation type="list" allowBlank="1" showInputMessage="1" showErrorMessage="1">
          <x14:formula1>
            <xm:f>LUT!$Y$3:$Y$6</xm:f>
          </x14:formula1>
          <xm:sqref>C31</xm:sqref>
        </x14:dataValidation>
        <x14:dataValidation type="list" allowBlank="1" showInputMessage="1" showErrorMessage="1">
          <x14:formula1>
            <xm:f>LUT!$V$3:$V$6</xm:f>
          </x14:formula1>
          <xm:sqref>C25</xm:sqref>
        </x14:dataValidation>
        <x14:dataValidation type="list" allowBlank="1" showInputMessage="1" showErrorMessage="1">
          <x14:formula1>
            <xm:f>LUT!$E$3:$E$22</xm:f>
          </x14:formula1>
          <xm:sqref>C43</xm:sqref>
        </x14:dataValidation>
        <x14:dataValidation type="list" allowBlank="1" showInputMessage="1" showErrorMessage="1">
          <x14:formula1>
            <xm:f>LUT!$H$3:$H$4</xm:f>
          </x14:formula1>
          <xm:sqref>C45</xm:sqref>
        </x14:dataValidation>
        <x14:dataValidation type="list" allowBlank="1" showInputMessage="1" showErrorMessage="1">
          <x14:formula1>
            <xm:f>LUT!$O$3:$O$9</xm:f>
          </x14:formula1>
          <xm:sqref>C21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I22"/>
  <sheetViews>
    <sheetView workbookViewId="0">
      <selection activeCell="J4" sqref="J4"/>
    </sheetView>
  </sheetViews>
  <sheetFormatPr defaultRowHeight="14.25" x14ac:dyDescent="0.2"/>
  <cols>
    <col min="1" max="1" width="15" style="30" bestFit="1" customWidth="1"/>
    <col min="2" max="2" width="10.125" style="30" bestFit="1" customWidth="1"/>
    <col min="3" max="6" width="10.125" style="30" customWidth="1"/>
    <col min="7" max="7" width="9" style="30"/>
    <col min="8" max="8" width="15.875" style="30" bestFit="1" customWidth="1"/>
    <col min="9" max="9" width="5.25" style="30" bestFit="1" customWidth="1"/>
    <col min="10" max="10" width="8" style="30" bestFit="1" customWidth="1"/>
    <col min="11" max="11" width="9" style="30"/>
    <col min="12" max="12" width="27.5" style="30" bestFit="1" customWidth="1"/>
    <col min="13" max="14" width="9" style="30"/>
    <col min="15" max="15" width="27.25" style="30" bestFit="1" customWidth="1"/>
    <col min="16" max="16" width="5.25" style="30" bestFit="1" customWidth="1"/>
    <col min="17" max="17" width="8" style="30" bestFit="1" customWidth="1"/>
    <col min="18" max="18" width="9" style="30"/>
    <col min="19" max="19" width="10.125" style="30" bestFit="1" customWidth="1"/>
    <col min="20" max="26" width="9" style="30"/>
    <col min="27" max="27" width="11.875" style="30" bestFit="1" customWidth="1"/>
    <col min="28" max="28" width="13.75" style="30" bestFit="1" customWidth="1"/>
    <col min="29" max="33" width="9" style="30"/>
    <col min="34" max="34" width="16.125" style="30" bestFit="1" customWidth="1"/>
    <col min="35" max="35" width="11.25" style="30" bestFit="1" customWidth="1"/>
    <col min="36" max="16384" width="9" style="30"/>
  </cols>
  <sheetData>
    <row r="1" spans="1:35" x14ac:dyDescent="0.2">
      <c r="A1" s="43" t="s">
        <v>1</v>
      </c>
      <c r="B1" s="43"/>
      <c r="C1" s="29"/>
      <c r="D1" s="29"/>
      <c r="E1" s="43" t="s">
        <v>80</v>
      </c>
      <c r="F1" s="43"/>
      <c r="H1" s="43" t="s">
        <v>84</v>
      </c>
      <c r="I1" s="43"/>
      <c r="J1" s="29"/>
      <c r="L1" s="43" t="s">
        <v>0</v>
      </c>
      <c r="M1" s="43"/>
      <c r="O1" s="43" t="s">
        <v>28</v>
      </c>
      <c r="P1" s="43"/>
      <c r="Q1" s="29"/>
      <c r="S1" s="43" t="s">
        <v>33</v>
      </c>
      <c r="T1" s="43"/>
      <c r="V1" s="43" t="s">
        <v>37</v>
      </c>
      <c r="W1" s="43"/>
      <c r="Y1" s="43" t="s">
        <v>39</v>
      </c>
      <c r="Z1" s="43"/>
      <c r="AA1" s="43"/>
      <c r="AB1" s="43"/>
      <c r="AD1" s="43" t="s">
        <v>27</v>
      </c>
      <c r="AE1" s="43"/>
      <c r="AF1" s="30" t="s">
        <v>38</v>
      </c>
      <c r="AH1" s="30" t="s">
        <v>58</v>
      </c>
    </row>
    <row r="2" spans="1:35" x14ac:dyDescent="0.2">
      <c r="A2" s="30" t="s">
        <v>2</v>
      </c>
      <c r="B2" s="30" t="s">
        <v>3</v>
      </c>
      <c r="C2" s="30" t="s">
        <v>73</v>
      </c>
      <c r="E2" s="30" t="s">
        <v>81</v>
      </c>
      <c r="F2" s="30" t="s">
        <v>3</v>
      </c>
      <c r="H2" s="30" t="s">
        <v>2</v>
      </c>
      <c r="I2" s="30" t="s">
        <v>3</v>
      </c>
      <c r="J2" s="30" t="s">
        <v>73</v>
      </c>
      <c r="L2" s="30" t="s">
        <v>2</v>
      </c>
      <c r="M2" s="30" t="s">
        <v>3</v>
      </c>
      <c r="O2" s="30" t="s">
        <v>2</v>
      </c>
      <c r="P2" s="30" t="s">
        <v>3</v>
      </c>
      <c r="Q2" s="30" t="s">
        <v>73</v>
      </c>
      <c r="S2" s="30" t="s">
        <v>2</v>
      </c>
      <c r="T2" s="30" t="s">
        <v>3</v>
      </c>
      <c r="V2" s="30" t="s">
        <v>2</v>
      </c>
      <c r="W2" s="30" t="s">
        <v>3</v>
      </c>
      <c r="Y2" s="30" t="s">
        <v>2</v>
      </c>
      <c r="Z2" s="30" t="s">
        <v>3</v>
      </c>
      <c r="AA2" s="30" t="s">
        <v>77</v>
      </c>
      <c r="AB2" s="30" t="s">
        <v>52</v>
      </c>
      <c r="AD2" s="30" t="s">
        <v>26</v>
      </c>
      <c r="AE2" s="31" t="str">
        <f>IF(ISERROR((0.00741*(Guide!C19*VLOOKUP(Guide!C15,LUT!$A$3:$B$22,2,FALSE)*Guide!C13)^0.666)*60),"",(0.00741*(Guide!C19*VLOOKUP(Guide!C15,LUT!$A$3:$B$22,2,FALSE)*Guide!C13)^0.666)*60)</f>
        <v/>
      </c>
      <c r="AF2" s="31" t="str">
        <f>IF(ISERROR(AE2-(AE2*Guide!$C$25)),"",AE2-(AE2*Guide!$C$25))</f>
        <v/>
      </c>
      <c r="AH2" s="30" t="e">
        <f>IF(Guide!C17="Fire Load Density","Eq4a",IF(Q3=1,"Eq1",IF(Q3=2,"Eq3",IF(Q3=3,"Eq2",""))))</f>
        <v>#N/A</v>
      </c>
      <c r="AI2" s="30" t="e">
        <f>IF(Guide!C25="",VLOOKUP(LUT!AH2,LUT!AD2:AE7,2,FALSE),VLOOKUP(LUT!AH2,LUT!AD2:AF7,3,FALSE))</f>
        <v>#N/A</v>
      </c>
    </row>
    <row r="3" spans="1:35" ht="15" thickBot="1" x14ac:dyDescent="0.25">
      <c r="A3" s="30" t="s">
        <v>4</v>
      </c>
      <c r="B3" s="30">
        <v>1</v>
      </c>
      <c r="C3" s="30" t="str">
        <f>IF(ISERROR(VLOOKUP(Guide!C15,LUT!A3:B22,2,FALSE)),"",VLOOKUP(Guide!C15,LUT!A3:B22,2,FALSE))</f>
        <v/>
      </c>
      <c r="E3" s="30">
        <v>25</v>
      </c>
      <c r="F3" s="30">
        <v>1</v>
      </c>
      <c r="H3" s="30" t="s">
        <v>85</v>
      </c>
      <c r="I3" s="30">
        <v>1</v>
      </c>
      <c r="J3" s="30" t="e">
        <f>VLOOKUP(Guide!C45,LUT!H3:I4,2,FALSE)</f>
        <v>#N/A</v>
      </c>
      <c r="L3" s="30" t="s">
        <v>24</v>
      </c>
      <c r="M3" s="30">
        <v>1</v>
      </c>
      <c r="O3" s="30" t="s">
        <v>29</v>
      </c>
      <c r="P3" s="30">
        <v>1</v>
      </c>
      <c r="Q3" s="30" t="e">
        <f>VLOOKUP(Guide!C21,LUT!O3:P9,2,FALSE)</f>
        <v>#N/A</v>
      </c>
      <c r="S3" s="30" t="s">
        <v>34</v>
      </c>
      <c r="T3" s="30">
        <v>1</v>
      </c>
      <c r="V3" s="32">
        <v>0</v>
      </c>
      <c r="W3" s="30">
        <v>1</v>
      </c>
      <c r="Y3" s="32" t="s">
        <v>40</v>
      </c>
      <c r="Z3" s="30">
        <v>1</v>
      </c>
      <c r="AA3" s="30" t="e">
        <f>IF(Guide!C33="","",VLOOKUP(Guide!C33,PHRR!A4:B2704,2,FALSE))/1000</f>
        <v>#VALUE!</v>
      </c>
      <c r="AB3" s="33" t="str">
        <f>IF(ISERROR(VLOOKUP(Guide!C31,LUT!Y3:AA6,3,FALSE)),"",VLOOKUP(Guide!C31,LUT!Y3:AA6,3,FALSE))</f>
        <v/>
      </c>
      <c r="AD3" s="30" t="s">
        <v>31</v>
      </c>
      <c r="AE3" s="31" t="str">
        <f>IF(AND(Guide!C13&lt;&gt;"",Guide!D23="Show",Guide!C23="Yes"),75*(500)^0.44,IF(AND(Guide!C13&lt;&gt;"",Guide!D23="Show",Guide!C23="No"),75*(Guide!C13)^0.44,IF(AND(Guide!C13&lt;&gt;"",Guide!C17="Occupancy and Floor Area (m2)",Guide!D23="Hide"),75*(Guide!C13)^0.44,"")))</f>
        <v/>
      </c>
      <c r="AF3" s="31" t="str">
        <f>IF(AE3="","",AE3-(AE3*Guide!$C$25))</f>
        <v/>
      </c>
      <c r="AH3" s="34" t="str">
        <f>AD6</f>
        <v>Eq6</v>
      </c>
      <c r="AI3" s="35" t="str">
        <f>IF(Guide!C25="",AE6,LUT!AF6)</f>
        <v/>
      </c>
    </row>
    <row r="4" spans="1:35" ht="18" thickTop="1" x14ac:dyDescent="0.25">
      <c r="A4" s="30" t="s">
        <v>5</v>
      </c>
      <c r="B4" s="30">
        <v>2</v>
      </c>
      <c r="E4" s="30">
        <v>50</v>
      </c>
      <c r="F4" s="30">
        <v>2</v>
      </c>
      <c r="H4" s="30" t="s">
        <v>86</v>
      </c>
      <c r="I4" s="30">
        <v>2</v>
      </c>
      <c r="L4" s="30" t="s">
        <v>25</v>
      </c>
      <c r="M4" s="30">
        <v>2</v>
      </c>
      <c r="O4" s="30" t="s">
        <v>68</v>
      </c>
      <c r="P4" s="30">
        <v>2</v>
      </c>
      <c r="S4" s="30" t="s">
        <v>35</v>
      </c>
      <c r="T4" s="30">
        <v>2</v>
      </c>
      <c r="V4" s="32">
        <v>0.2</v>
      </c>
      <c r="W4" s="30">
        <v>2</v>
      </c>
      <c r="Y4" s="32" t="s">
        <v>41</v>
      </c>
      <c r="Z4" s="30">
        <v>2</v>
      </c>
      <c r="AA4" s="30" t="e">
        <f>IF(Guide!C33="","",VLOOKUP(Guide!C33,PHRR!D4:E2704,2,FALSE))/1000</f>
        <v>#VALUE!</v>
      </c>
      <c r="AD4" s="30" t="s">
        <v>60</v>
      </c>
      <c r="AE4" s="31" t="str">
        <f>IF(AND(Guide!C13&lt;&gt;"",Guide!D23="Show",Guide!C23="Yes"),61*(500)^0.57,IF(AND(Guide!C13&lt;&gt;"",Guide!D23="Show",Guide!C23="No"),61*(Guide!C13)^0.57,IF(AND(Guide!C13&lt;&gt;"",Guide!C17="Occupancy and Floor Area (m2)",Guide!D23="Hide"),61*(Guide!C13)^0.57,"")))</f>
        <v/>
      </c>
      <c r="AF4" s="31" t="str">
        <f>IF(AE4="","",AE4-(AE4*Guide!$C$25))</f>
        <v/>
      </c>
      <c r="AH4" s="36" t="s">
        <v>59</v>
      </c>
      <c r="AI4" s="36" t="e">
        <f>IF(AND(Guide!C13&lt;&gt;"",Guide!C15&lt;&gt;"",Guide!C17&lt;&gt;"",AI2&lt;&gt;""),SUM(AI2:AI3),"")</f>
        <v>#N/A</v>
      </c>
    </row>
    <row r="5" spans="1:35" x14ac:dyDescent="0.2">
      <c r="A5" s="30" t="s">
        <v>6</v>
      </c>
      <c r="B5" s="30">
        <v>3</v>
      </c>
      <c r="E5" s="30">
        <v>75</v>
      </c>
      <c r="F5" s="30">
        <v>3</v>
      </c>
      <c r="O5" s="30" t="s">
        <v>69</v>
      </c>
      <c r="P5" s="30">
        <v>2</v>
      </c>
      <c r="V5" s="32">
        <v>0.3</v>
      </c>
      <c r="W5" s="30">
        <v>3</v>
      </c>
      <c r="Y5" s="32" t="s">
        <v>42</v>
      </c>
      <c r="Z5" s="30">
        <v>3</v>
      </c>
      <c r="AA5" s="30" t="e">
        <f>IF(Guide!C33="","",VLOOKUP(Guide!C33,PHRR!G4:H2704,2,FALSE))/1000</f>
        <v>#VALUE!</v>
      </c>
      <c r="AD5" s="30" t="s">
        <v>32</v>
      </c>
      <c r="AE5" s="31" t="str">
        <f>IF(AND(Guide!C13&lt;&gt;"",Guide!D23="Show",Guide!C23="Yes"),131*(500)^0.51,IF(AND(Guide!C13&lt;&gt;"",Guide!D23="Show",Guide!C23="No"),131*(Guide!C13)^0.51,IF(AND(Guide!C13&lt;&gt;"",Guide!C17="Occupancy and Floor Area (m2)",Guide!D23="Hide"),131*(Guide!C13)^0.51,"")))</f>
        <v/>
      </c>
      <c r="AF5" s="31" t="str">
        <f>IF(AE5="","",AE5-(AE5*Guide!$C$25))</f>
        <v/>
      </c>
    </row>
    <row r="6" spans="1:35" x14ac:dyDescent="0.2">
      <c r="A6" s="30" t="s">
        <v>7</v>
      </c>
      <c r="B6" s="30">
        <v>4</v>
      </c>
      <c r="E6" s="30">
        <v>100</v>
      </c>
      <c r="F6" s="30">
        <v>4</v>
      </c>
      <c r="O6" s="30" t="s">
        <v>70</v>
      </c>
      <c r="P6" s="30">
        <v>2</v>
      </c>
      <c r="V6" s="32">
        <v>0.4</v>
      </c>
      <c r="W6" s="30">
        <v>4</v>
      </c>
      <c r="Y6" s="32" t="s">
        <v>43</v>
      </c>
      <c r="Z6" s="30">
        <v>4</v>
      </c>
      <c r="AA6" s="30" t="e">
        <f>IF(Guide!C33="","",VLOOKUP(Guide!C33,PHRR!J4:K2704,2,FALSE))/1000</f>
        <v>#VALUE!</v>
      </c>
      <c r="AD6" s="30" t="s">
        <v>36</v>
      </c>
      <c r="AE6" s="37" t="str">
        <f>IF(AND(Guide!D23="Show",Guide!C23="Yes"),(641*(Guide!C13-500)^-0.8)*(Guide!C13-500),"")</f>
        <v/>
      </c>
      <c r="AF6" s="38" t="str">
        <f>IF(AND(Guide!D23="Show",Guide!C23="Yes"),AE6-(AE6*Guide!$C$25),"")</f>
        <v/>
      </c>
    </row>
    <row r="7" spans="1:35" x14ac:dyDescent="0.2">
      <c r="A7" s="30" t="s">
        <v>8</v>
      </c>
      <c r="B7" s="30">
        <v>5</v>
      </c>
      <c r="E7" s="30">
        <v>125</v>
      </c>
      <c r="F7" s="30">
        <v>5</v>
      </c>
      <c r="O7" s="30" t="s">
        <v>71</v>
      </c>
      <c r="P7" s="30">
        <v>2</v>
      </c>
      <c r="AD7" s="30" t="s">
        <v>51</v>
      </c>
      <c r="AE7" s="30" t="str">
        <f>IF(ISERROR(0.385*AB3),"",0.385*AB3)</f>
        <v/>
      </c>
      <c r="AF7" s="31"/>
    </row>
    <row r="8" spans="1:35" x14ac:dyDescent="0.2">
      <c r="A8" s="30" t="s">
        <v>9</v>
      </c>
      <c r="B8" s="30">
        <v>6</v>
      </c>
      <c r="E8" s="30">
        <v>150</v>
      </c>
      <c r="F8" s="30">
        <v>6</v>
      </c>
      <c r="O8" s="30" t="s">
        <v>72</v>
      </c>
      <c r="P8" s="30">
        <v>2</v>
      </c>
      <c r="AH8" s="30">
        <f>61*(Guide!C13)^0.57</f>
        <v>0</v>
      </c>
    </row>
    <row r="9" spans="1:35" x14ac:dyDescent="0.2">
      <c r="A9" s="30" t="s">
        <v>10</v>
      </c>
      <c r="B9" s="30">
        <v>7</v>
      </c>
      <c r="E9" s="30">
        <v>175</v>
      </c>
      <c r="F9" s="30">
        <v>7</v>
      </c>
      <c r="O9" s="30" t="s">
        <v>30</v>
      </c>
      <c r="P9" s="30">
        <v>3</v>
      </c>
      <c r="AH9" s="30">
        <f>61*(500)^0.57</f>
        <v>2107.379434212472</v>
      </c>
      <c r="AI9" s="30">
        <f>(641*(500)^-0.8)*500</f>
        <v>2221.5292223122442</v>
      </c>
    </row>
    <row r="10" spans="1:35" x14ac:dyDescent="0.2">
      <c r="A10" s="30" t="s">
        <v>11</v>
      </c>
      <c r="B10" s="30">
        <v>8</v>
      </c>
      <c r="E10" s="30">
        <v>200</v>
      </c>
      <c r="F10" s="30">
        <v>8</v>
      </c>
    </row>
    <row r="11" spans="1:35" x14ac:dyDescent="0.2">
      <c r="A11" s="30" t="s">
        <v>12</v>
      </c>
      <c r="B11" s="30">
        <v>9</v>
      </c>
      <c r="E11" s="30">
        <v>225</v>
      </c>
      <c r="F11" s="30">
        <v>9</v>
      </c>
      <c r="AH11" s="30">
        <f>131*Guide!C13^0.51</f>
        <v>0</v>
      </c>
    </row>
    <row r="12" spans="1:35" x14ac:dyDescent="0.2">
      <c r="A12" s="30" t="s">
        <v>13</v>
      </c>
      <c r="B12" s="30">
        <v>10</v>
      </c>
      <c r="E12" s="30">
        <v>250</v>
      </c>
      <c r="F12" s="30">
        <v>10</v>
      </c>
      <c r="AH12" s="30">
        <f>131*500^0.51</f>
        <v>3117.0659989007199</v>
      </c>
      <c r="AI12" s="30">
        <f>(641*500^-0.8)*500</f>
        <v>2221.5292223122442</v>
      </c>
    </row>
    <row r="13" spans="1:35" x14ac:dyDescent="0.2">
      <c r="A13" s="30" t="s">
        <v>14</v>
      </c>
      <c r="B13" s="30">
        <v>11</v>
      </c>
      <c r="E13" s="30">
        <v>275</v>
      </c>
      <c r="F13" s="30">
        <v>11</v>
      </c>
    </row>
    <row r="14" spans="1:35" x14ac:dyDescent="0.2">
      <c r="A14" s="30" t="s">
        <v>15</v>
      </c>
      <c r="B14" s="30">
        <v>12</v>
      </c>
      <c r="E14" s="30">
        <v>300</v>
      </c>
      <c r="F14" s="30">
        <v>12</v>
      </c>
    </row>
    <row r="15" spans="1:35" x14ac:dyDescent="0.2">
      <c r="A15" s="30" t="s">
        <v>16</v>
      </c>
      <c r="B15" s="30">
        <v>13</v>
      </c>
      <c r="E15" s="30">
        <v>325</v>
      </c>
      <c r="F15" s="30">
        <v>13</v>
      </c>
    </row>
    <row r="16" spans="1:35" x14ac:dyDescent="0.2">
      <c r="A16" s="30" t="s">
        <v>17</v>
      </c>
      <c r="B16" s="30">
        <v>14</v>
      </c>
      <c r="E16" s="30">
        <v>350</v>
      </c>
      <c r="F16" s="30">
        <v>14</v>
      </c>
    </row>
    <row r="17" spans="1:6" x14ac:dyDescent="0.2">
      <c r="A17" s="30" t="s">
        <v>18</v>
      </c>
      <c r="B17" s="30">
        <v>15</v>
      </c>
      <c r="E17" s="30">
        <v>375</v>
      </c>
      <c r="F17" s="30">
        <v>15</v>
      </c>
    </row>
    <row r="18" spans="1:6" x14ac:dyDescent="0.2">
      <c r="A18" s="30" t="s">
        <v>19</v>
      </c>
      <c r="B18" s="30">
        <v>16</v>
      </c>
      <c r="E18" s="30">
        <v>400</v>
      </c>
      <c r="F18" s="30">
        <v>16</v>
      </c>
    </row>
    <row r="19" spans="1:6" x14ac:dyDescent="0.2">
      <c r="A19" s="30" t="s">
        <v>20</v>
      </c>
      <c r="B19" s="30">
        <v>17</v>
      </c>
      <c r="E19" s="30">
        <v>425</v>
      </c>
      <c r="F19" s="30">
        <v>17</v>
      </c>
    </row>
    <row r="20" spans="1:6" x14ac:dyDescent="0.2">
      <c r="A20" s="30" t="s">
        <v>21</v>
      </c>
      <c r="B20" s="30">
        <v>18</v>
      </c>
      <c r="E20" s="30">
        <v>450</v>
      </c>
      <c r="F20" s="30">
        <v>18</v>
      </c>
    </row>
    <row r="21" spans="1:6" x14ac:dyDescent="0.2">
      <c r="A21" s="30" t="s">
        <v>22</v>
      </c>
      <c r="B21" s="30">
        <v>19</v>
      </c>
      <c r="E21" s="30">
        <v>475</v>
      </c>
      <c r="F21" s="30">
        <v>19</v>
      </c>
    </row>
    <row r="22" spans="1:6" x14ac:dyDescent="0.2">
      <c r="A22" s="30" t="s">
        <v>23</v>
      </c>
      <c r="B22" s="30">
        <v>20</v>
      </c>
      <c r="E22" s="30">
        <v>500</v>
      </c>
      <c r="F22" s="30">
        <v>20</v>
      </c>
    </row>
  </sheetData>
  <sheetProtection selectLockedCells="1"/>
  <mergeCells count="9">
    <mergeCell ref="A1:B1"/>
    <mergeCell ref="L1:M1"/>
    <mergeCell ref="AD1:AE1"/>
    <mergeCell ref="O1:P1"/>
    <mergeCell ref="S1:T1"/>
    <mergeCell ref="V1:W1"/>
    <mergeCell ref="Y1:AB1"/>
    <mergeCell ref="E1:F1"/>
    <mergeCell ref="H1:I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K2704"/>
  <sheetViews>
    <sheetView workbookViewId="0">
      <selection sqref="A1:XFD1048576"/>
    </sheetView>
  </sheetViews>
  <sheetFormatPr defaultRowHeight="14.25" x14ac:dyDescent="0.2"/>
  <cols>
    <col min="1" max="16384" width="9" style="30"/>
  </cols>
  <sheetData>
    <row r="1" spans="1:11" x14ac:dyDescent="0.2">
      <c r="A1" s="30" t="s">
        <v>47</v>
      </c>
      <c r="D1" s="30" t="s">
        <v>48</v>
      </c>
      <c r="G1" s="30" t="s">
        <v>49</v>
      </c>
      <c r="J1" s="30" t="s">
        <v>50</v>
      </c>
    </row>
    <row r="2" spans="1:11" x14ac:dyDescent="0.2">
      <c r="A2" s="30" t="s">
        <v>44</v>
      </c>
      <c r="B2" s="30">
        <v>2.9299999999999999E-3</v>
      </c>
      <c r="D2" s="30" t="s">
        <v>44</v>
      </c>
      <c r="E2" s="30">
        <v>1.172E-2</v>
      </c>
      <c r="G2" s="30" t="s">
        <v>44</v>
      </c>
      <c r="H2" s="30">
        <v>4.6899999999999997E-2</v>
      </c>
      <c r="J2" s="30" t="s">
        <v>44</v>
      </c>
      <c r="K2" s="30">
        <v>0.18759999999999999</v>
      </c>
    </row>
    <row r="3" spans="1:11" x14ac:dyDescent="0.2">
      <c r="A3" s="30" t="s">
        <v>45</v>
      </c>
      <c r="B3" s="30" t="s">
        <v>46</v>
      </c>
      <c r="D3" s="30" t="s">
        <v>45</v>
      </c>
      <c r="E3" s="30" t="s">
        <v>46</v>
      </c>
      <c r="G3" s="30" t="s">
        <v>45</v>
      </c>
      <c r="H3" s="30" t="s">
        <v>46</v>
      </c>
      <c r="J3" s="30" t="s">
        <v>45</v>
      </c>
      <c r="K3" s="30" t="s">
        <v>46</v>
      </c>
    </row>
    <row r="4" spans="1:11" x14ac:dyDescent="0.2">
      <c r="A4" s="30">
        <v>0</v>
      </c>
      <c r="B4" s="30">
        <v>0</v>
      </c>
      <c r="D4" s="30">
        <v>0</v>
      </c>
      <c r="E4" s="30">
        <v>0</v>
      </c>
      <c r="G4" s="30">
        <v>0</v>
      </c>
      <c r="H4" s="30">
        <v>0</v>
      </c>
      <c r="J4" s="30">
        <v>0</v>
      </c>
      <c r="K4" s="30">
        <v>0</v>
      </c>
    </row>
    <row r="5" spans="1:11" x14ac:dyDescent="0.2">
      <c r="A5" s="30">
        <v>1</v>
      </c>
      <c r="B5" s="30">
        <v>2.9299999999999999E-3</v>
      </c>
      <c r="D5" s="30">
        <v>1</v>
      </c>
      <c r="E5" s="30">
        <v>1.172E-2</v>
      </c>
      <c r="G5" s="30">
        <v>1</v>
      </c>
      <c r="H5" s="30">
        <v>4.6899999999999997E-2</v>
      </c>
      <c r="J5" s="30">
        <v>1</v>
      </c>
      <c r="K5" s="30">
        <v>0.18759999999999999</v>
      </c>
    </row>
    <row r="6" spans="1:11" x14ac:dyDescent="0.2">
      <c r="A6" s="30">
        <v>2</v>
      </c>
      <c r="B6" s="30">
        <v>1.172E-2</v>
      </c>
      <c r="D6" s="30">
        <v>2</v>
      </c>
      <c r="E6" s="30">
        <v>4.6879999999999998E-2</v>
      </c>
      <c r="G6" s="30">
        <v>2</v>
      </c>
      <c r="H6" s="30">
        <v>0.18759999999999999</v>
      </c>
      <c r="J6" s="30">
        <v>2</v>
      </c>
      <c r="K6" s="30">
        <v>0.75039999999999996</v>
      </c>
    </row>
    <row r="7" spans="1:11" x14ac:dyDescent="0.2">
      <c r="A7" s="30">
        <v>3</v>
      </c>
      <c r="B7" s="30">
        <v>2.6370000000000001E-2</v>
      </c>
      <c r="D7" s="30">
        <v>3</v>
      </c>
      <c r="E7" s="30">
        <v>0.10548</v>
      </c>
      <c r="G7" s="30">
        <v>3</v>
      </c>
      <c r="H7" s="30">
        <v>0.42209999999999998</v>
      </c>
      <c r="J7" s="30">
        <v>3</v>
      </c>
      <c r="K7" s="30">
        <v>1.6883999999999999</v>
      </c>
    </row>
    <row r="8" spans="1:11" x14ac:dyDescent="0.2">
      <c r="A8" s="30">
        <v>4</v>
      </c>
      <c r="B8" s="30">
        <v>4.6879999999999998E-2</v>
      </c>
      <c r="D8" s="30">
        <v>4</v>
      </c>
      <c r="E8" s="30">
        <v>0.18751999999999999</v>
      </c>
      <c r="G8" s="30">
        <v>4</v>
      </c>
      <c r="H8" s="30">
        <v>0.75039999999999996</v>
      </c>
      <c r="J8" s="30">
        <v>4</v>
      </c>
      <c r="K8" s="30">
        <v>3.0015999999999998</v>
      </c>
    </row>
    <row r="9" spans="1:11" x14ac:dyDescent="0.2">
      <c r="A9" s="30">
        <v>5</v>
      </c>
      <c r="B9" s="30">
        <v>7.3249999999999996E-2</v>
      </c>
      <c r="D9" s="30">
        <v>5</v>
      </c>
      <c r="E9" s="30">
        <v>0.29299999999999998</v>
      </c>
      <c r="G9" s="30">
        <v>5</v>
      </c>
      <c r="H9" s="30">
        <v>1.1725000000000001</v>
      </c>
      <c r="J9" s="30">
        <v>5</v>
      </c>
      <c r="K9" s="30">
        <v>4.6900000000000004</v>
      </c>
    </row>
    <row r="10" spans="1:11" x14ac:dyDescent="0.2">
      <c r="A10" s="30">
        <v>6</v>
      </c>
      <c r="B10" s="30">
        <v>0.10548</v>
      </c>
      <c r="D10" s="30">
        <v>6</v>
      </c>
      <c r="E10" s="30">
        <v>0.42192000000000002</v>
      </c>
      <c r="G10" s="30">
        <v>6</v>
      </c>
      <c r="H10" s="30">
        <v>1.6883999999999999</v>
      </c>
      <c r="J10" s="30">
        <v>6</v>
      </c>
      <c r="K10" s="30">
        <v>6.7535999999999996</v>
      </c>
    </row>
    <row r="11" spans="1:11" x14ac:dyDescent="0.2">
      <c r="A11" s="30">
        <v>7</v>
      </c>
      <c r="B11" s="30">
        <v>0.14357</v>
      </c>
      <c r="D11" s="30">
        <v>7</v>
      </c>
      <c r="E11" s="30">
        <v>0.57428000000000001</v>
      </c>
      <c r="G11" s="30">
        <v>7</v>
      </c>
      <c r="H11" s="30">
        <v>2.2980999999999998</v>
      </c>
      <c r="J11" s="30">
        <v>7</v>
      </c>
      <c r="K11" s="30">
        <v>9.1923999999999992</v>
      </c>
    </row>
    <row r="12" spans="1:11" x14ac:dyDescent="0.2">
      <c r="A12" s="30">
        <v>8</v>
      </c>
      <c r="B12" s="30">
        <v>0.18751999999999999</v>
      </c>
      <c r="D12" s="30">
        <v>8</v>
      </c>
      <c r="E12" s="30">
        <v>0.75007999999999997</v>
      </c>
      <c r="G12" s="30">
        <v>8</v>
      </c>
      <c r="H12" s="30">
        <v>3.0015999999999998</v>
      </c>
      <c r="J12" s="30">
        <v>8</v>
      </c>
      <c r="K12" s="30">
        <v>12.006399999999999</v>
      </c>
    </row>
    <row r="13" spans="1:11" x14ac:dyDescent="0.2">
      <c r="A13" s="30">
        <v>9</v>
      </c>
      <c r="B13" s="30">
        <v>0.23733000000000001</v>
      </c>
      <c r="D13" s="30">
        <v>9</v>
      </c>
      <c r="E13" s="30">
        <v>0.94932000000000005</v>
      </c>
      <c r="G13" s="30">
        <v>9</v>
      </c>
      <c r="H13" s="30">
        <v>3.7989000000000002</v>
      </c>
      <c r="J13" s="30">
        <v>9</v>
      </c>
      <c r="K13" s="30">
        <v>15.195600000000001</v>
      </c>
    </row>
    <row r="14" spans="1:11" x14ac:dyDescent="0.2">
      <c r="A14" s="30">
        <v>10</v>
      </c>
      <c r="B14" s="30">
        <v>0.29299999999999998</v>
      </c>
      <c r="D14" s="30">
        <v>10</v>
      </c>
      <c r="E14" s="30">
        <v>1.1719999999999999</v>
      </c>
      <c r="G14" s="30">
        <v>10</v>
      </c>
      <c r="H14" s="30">
        <v>4.6900000000000004</v>
      </c>
      <c r="J14" s="30">
        <v>10</v>
      </c>
      <c r="K14" s="30">
        <v>18.760000000000002</v>
      </c>
    </row>
    <row r="15" spans="1:11" x14ac:dyDescent="0.2">
      <c r="A15" s="30">
        <v>11</v>
      </c>
      <c r="B15" s="30">
        <v>0.35453000000000001</v>
      </c>
      <c r="D15" s="30">
        <v>11</v>
      </c>
      <c r="E15" s="30">
        <v>1.41812</v>
      </c>
      <c r="G15" s="30">
        <v>11</v>
      </c>
      <c r="H15" s="30">
        <v>5.6749000000000001</v>
      </c>
      <c r="J15" s="30">
        <v>11</v>
      </c>
      <c r="K15" s="30">
        <v>22.6996</v>
      </c>
    </row>
    <row r="16" spans="1:11" x14ac:dyDescent="0.2">
      <c r="A16" s="30">
        <v>12</v>
      </c>
      <c r="B16" s="30">
        <v>0.42192000000000002</v>
      </c>
      <c r="D16" s="30">
        <v>12</v>
      </c>
      <c r="E16" s="30">
        <v>1.6876800000000001</v>
      </c>
      <c r="G16" s="30">
        <v>12</v>
      </c>
      <c r="H16" s="30">
        <v>6.7535999999999996</v>
      </c>
      <c r="J16" s="30">
        <v>12</v>
      </c>
      <c r="K16" s="30">
        <v>27.014399999999998</v>
      </c>
    </row>
    <row r="17" spans="1:11" x14ac:dyDescent="0.2">
      <c r="A17" s="30">
        <v>13</v>
      </c>
      <c r="B17" s="30">
        <v>0.49517</v>
      </c>
      <c r="D17" s="30">
        <v>13</v>
      </c>
      <c r="E17" s="30">
        <v>1.98068</v>
      </c>
      <c r="G17" s="30">
        <v>13</v>
      </c>
      <c r="H17" s="30">
        <v>7.9260999999999999</v>
      </c>
      <c r="J17" s="30">
        <v>13</v>
      </c>
      <c r="K17" s="30">
        <v>31.7044</v>
      </c>
    </row>
    <row r="18" spans="1:11" x14ac:dyDescent="0.2">
      <c r="A18" s="30">
        <v>14</v>
      </c>
      <c r="B18" s="30">
        <v>0.57428000000000001</v>
      </c>
      <c r="D18" s="30">
        <v>14</v>
      </c>
      <c r="E18" s="30">
        <v>2.2971200000000001</v>
      </c>
      <c r="G18" s="30">
        <v>14</v>
      </c>
      <c r="H18" s="30">
        <v>9.1923999999999992</v>
      </c>
      <c r="J18" s="30">
        <v>14</v>
      </c>
      <c r="K18" s="30">
        <v>36.769599999999997</v>
      </c>
    </row>
    <row r="19" spans="1:11" x14ac:dyDescent="0.2">
      <c r="A19" s="30">
        <v>15</v>
      </c>
      <c r="B19" s="30">
        <v>0.65925</v>
      </c>
      <c r="D19" s="30">
        <v>15</v>
      </c>
      <c r="E19" s="30">
        <v>2.637</v>
      </c>
      <c r="G19" s="30">
        <v>15</v>
      </c>
      <c r="H19" s="30">
        <v>10.5525</v>
      </c>
      <c r="J19" s="30">
        <v>15</v>
      </c>
      <c r="K19" s="30">
        <v>42.21</v>
      </c>
    </row>
    <row r="20" spans="1:11" x14ac:dyDescent="0.2">
      <c r="A20" s="30">
        <v>16</v>
      </c>
      <c r="B20" s="30">
        <v>0.75007999999999997</v>
      </c>
      <c r="D20" s="30">
        <v>16</v>
      </c>
      <c r="E20" s="30">
        <v>3.0003199999999999</v>
      </c>
      <c r="G20" s="30">
        <v>16</v>
      </c>
      <c r="H20" s="30">
        <v>12.006399999999999</v>
      </c>
      <c r="J20" s="30">
        <v>16</v>
      </c>
      <c r="K20" s="30">
        <v>48.025599999999997</v>
      </c>
    </row>
    <row r="21" spans="1:11" x14ac:dyDescent="0.2">
      <c r="A21" s="30">
        <v>17</v>
      </c>
      <c r="B21" s="30">
        <v>0.84677000000000002</v>
      </c>
      <c r="D21" s="30">
        <v>17</v>
      </c>
      <c r="E21" s="30">
        <v>3.3870800000000001</v>
      </c>
      <c r="G21" s="30">
        <v>17</v>
      </c>
      <c r="H21" s="30">
        <v>13.5541</v>
      </c>
      <c r="J21" s="30">
        <v>17</v>
      </c>
      <c r="K21" s="30">
        <v>54.2164</v>
      </c>
    </row>
    <row r="22" spans="1:11" x14ac:dyDescent="0.2">
      <c r="A22" s="30">
        <v>18</v>
      </c>
      <c r="B22" s="30">
        <v>0.94932000000000005</v>
      </c>
      <c r="D22" s="30">
        <v>18</v>
      </c>
      <c r="E22" s="30">
        <v>3.7972800000000002</v>
      </c>
      <c r="G22" s="30">
        <v>18</v>
      </c>
      <c r="H22" s="30">
        <v>15.195600000000001</v>
      </c>
      <c r="J22" s="30">
        <v>18</v>
      </c>
      <c r="K22" s="30">
        <v>60.782400000000003</v>
      </c>
    </row>
    <row r="23" spans="1:11" x14ac:dyDescent="0.2">
      <c r="A23" s="30">
        <v>19</v>
      </c>
      <c r="B23" s="30">
        <v>1.0577300000000001</v>
      </c>
      <c r="D23" s="30">
        <v>19</v>
      </c>
      <c r="E23" s="30">
        <v>4.2309200000000002</v>
      </c>
      <c r="G23" s="30">
        <v>19</v>
      </c>
      <c r="H23" s="30">
        <v>16.930900000000001</v>
      </c>
      <c r="J23" s="30">
        <v>19</v>
      </c>
      <c r="K23" s="30">
        <v>67.723600000000005</v>
      </c>
    </row>
    <row r="24" spans="1:11" x14ac:dyDescent="0.2">
      <c r="A24" s="30">
        <v>20</v>
      </c>
      <c r="B24" s="30">
        <v>1.1719999999999999</v>
      </c>
      <c r="D24" s="30">
        <v>20</v>
      </c>
      <c r="E24" s="30">
        <v>4.6879999999999997</v>
      </c>
      <c r="G24" s="30">
        <v>20</v>
      </c>
      <c r="H24" s="30">
        <v>18.760000000000002</v>
      </c>
      <c r="J24" s="30">
        <v>20</v>
      </c>
      <c r="K24" s="30">
        <v>75.040000000000006</v>
      </c>
    </row>
    <row r="25" spans="1:11" x14ac:dyDescent="0.2">
      <c r="A25" s="30">
        <v>21</v>
      </c>
      <c r="B25" s="30">
        <v>1.29213</v>
      </c>
      <c r="D25" s="30">
        <v>21</v>
      </c>
      <c r="E25" s="30">
        <v>5.16852</v>
      </c>
      <c r="G25" s="30">
        <v>21</v>
      </c>
      <c r="H25" s="30">
        <v>20.6829</v>
      </c>
      <c r="J25" s="30">
        <v>21</v>
      </c>
      <c r="K25" s="30">
        <v>82.7316</v>
      </c>
    </row>
    <row r="26" spans="1:11" x14ac:dyDescent="0.2">
      <c r="A26" s="30">
        <v>22</v>
      </c>
      <c r="B26" s="30">
        <v>1.41812</v>
      </c>
      <c r="D26" s="30">
        <v>22</v>
      </c>
      <c r="E26" s="30">
        <v>5.6724800000000002</v>
      </c>
      <c r="G26" s="30">
        <v>22</v>
      </c>
      <c r="H26" s="30">
        <v>22.6996</v>
      </c>
      <c r="J26" s="30">
        <v>22</v>
      </c>
      <c r="K26" s="30">
        <v>90.798400000000001</v>
      </c>
    </row>
    <row r="27" spans="1:11" x14ac:dyDescent="0.2">
      <c r="A27" s="30">
        <v>23</v>
      </c>
      <c r="B27" s="30">
        <v>1.5499700000000001</v>
      </c>
      <c r="D27" s="30">
        <v>23</v>
      </c>
      <c r="E27" s="30">
        <v>6.1998800000000003</v>
      </c>
      <c r="G27" s="30">
        <v>23</v>
      </c>
      <c r="H27" s="30">
        <v>24.810099999999998</v>
      </c>
      <c r="J27" s="30">
        <v>23</v>
      </c>
      <c r="K27" s="30">
        <v>99.240399999999994</v>
      </c>
    </row>
    <row r="28" spans="1:11" x14ac:dyDescent="0.2">
      <c r="A28" s="30">
        <v>24</v>
      </c>
      <c r="B28" s="30">
        <v>1.6876800000000001</v>
      </c>
      <c r="D28" s="30">
        <v>24</v>
      </c>
      <c r="E28" s="30">
        <v>6.7507200000000003</v>
      </c>
      <c r="G28" s="30">
        <v>24</v>
      </c>
      <c r="H28" s="30">
        <v>27.014399999999998</v>
      </c>
      <c r="J28" s="30">
        <v>24</v>
      </c>
      <c r="K28" s="30">
        <v>108.05759999999999</v>
      </c>
    </row>
    <row r="29" spans="1:11" x14ac:dyDescent="0.2">
      <c r="A29" s="30">
        <v>25</v>
      </c>
      <c r="B29" s="30">
        <v>1.83125</v>
      </c>
      <c r="D29" s="30">
        <v>25</v>
      </c>
      <c r="E29" s="30">
        <v>7.3250000000000002</v>
      </c>
      <c r="G29" s="30">
        <v>25</v>
      </c>
      <c r="H29" s="30">
        <v>29.3125</v>
      </c>
      <c r="J29" s="30">
        <v>25</v>
      </c>
      <c r="K29" s="30">
        <v>117.25</v>
      </c>
    </row>
    <row r="30" spans="1:11" x14ac:dyDescent="0.2">
      <c r="A30" s="30">
        <v>26</v>
      </c>
      <c r="B30" s="30">
        <v>1.98068</v>
      </c>
      <c r="D30" s="30">
        <v>26</v>
      </c>
      <c r="E30" s="30">
        <v>7.92272</v>
      </c>
      <c r="G30" s="30">
        <v>26</v>
      </c>
      <c r="H30" s="30">
        <v>31.7044</v>
      </c>
      <c r="J30" s="30">
        <v>26</v>
      </c>
      <c r="K30" s="30">
        <v>126.8176</v>
      </c>
    </row>
    <row r="31" spans="1:11" x14ac:dyDescent="0.2">
      <c r="A31" s="30">
        <v>27</v>
      </c>
      <c r="B31" s="30">
        <v>2.1359699999999999</v>
      </c>
      <c r="D31" s="30">
        <v>27</v>
      </c>
      <c r="E31" s="30">
        <v>8.5438799999999997</v>
      </c>
      <c r="G31" s="30">
        <v>27</v>
      </c>
      <c r="H31" s="30">
        <v>34.190100000000001</v>
      </c>
      <c r="J31" s="30">
        <v>27</v>
      </c>
      <c r="K31" s="30">
        <v>136.7604</v>
      </c>
    </row>
    <row r="32" spans="1:11" x14ac:dyDescent="0.2">
      <c r="A32" s="30">
        <v>28</v>
      </c>
      <c r="B32" s="30">
        <v>2.2971200000000001</v>
      </c>
      <c r="D32" s="30">
        <v>28</v>
      </c>
      <c r="E32" s="30">
        <v>9.1884800000000002</v>
      </c>
      <c r="G32" s="30">
        <v>28</v>
      </c>
      <c r="H32" s="30">
        <v>36.769599999999997</v>
      </c>
      <c r="J32" s="30">
        <v>28</v>
      </c>
      <c r="K32" s="30">
        <v>147.07839999999999</v>
      </c>
    </row>
    <row r="33" spans="1:11" x14ac:dyDescent="0.2">
      <c r="A33" s="30">
        <v>29</v>
      </c>
      <c r="B33" s="30">
        <v>2.4641299999999999</v>
      </c>
      <c r="D33" s="30">
        <v>29</v>
      </c>
      <c r="E33" s="30">
        <v>9.8565199999999997</v>
      </c>
      <c r="G33" s="30">
        <v>29</v>
      </c>
      <c r="H33" s="30">
        <v>39.442900000000002</v>
      </c>
      <c r="J33" s="30">
        <v>29</v>
      </c>
      <c r="K33" s="30">
        <v>157.77160000000001</v>
      </c>
    </row>
    <row r="34" spans="1:11" x14ac:dyDescent="0.2">
      <c r="A34" s="30">
        <v>30</v>
      </c>
      <c r="B34" s="30">
        <v>2.637</v>
      </c>
      <c r="D34" s="30">
        <v>30</v>
      </c>
      <c r="E34" s="30">
        <v>10.548</v>
      </c>
      <c r="G34" s="30">
        <v>30</v>
      </c>
      <c r="H34" s="30">
        <v>42.21</v>
      </c>
      <c r="J34" s="30">
        <v>30</v>
      </c>
      <c r="K34" s="30">
        <v>168.84</v>
      </c>
    </row>
    <row r="35" spans="1:11" x14ac:dyDescent="0.2">
      <c r="A35" s="30">
        <v>31</v>
      </c>
      <c r="B35" s="30">
        <v>2.8157299999999998</v>
      </c>
      <c r="D35" s="30">
        <v>31</v>
      </c>
      <c r="E35" s="30">
        <v>11.262919999999999</v>
      </c>
      <c r="G35" s="30">
        <v>31</v>
      </c>
      <c r="H35" s="30">
        <v>45.070900000000002</v>
      </c>
      <c r="J35" s="30">
        <v>31</v>
      </c>
      <c r="K35" s="30">
        <v>180.28360000000001</v>
      </c>
    </row>
    <row r="36" spans="1:11" x14ac:dyDescent="0.2">
      <c r="A36" s="30">
        <v>32</v>
      </c>
      <c r="B36" s="30">
        <v>3.0003199999999999</v>
      </c>
      <c r="D36" s="30">
        <v>32</v>
      </c>
      <c r="E36" s="30">
        <v>12.00128</v>
      </c>
      <c r="G36" s="30">
        <v>32</v>
      </c>
      <c r="H36" s="30">
        <v>48.025599999999997</v>
      </c>
      <c r="J36" s="30">
        <v>32</v>
      </c>
      <c r="K36" s="30">
        <v>192.10239999999999</v>
      </c>
    </row>
    <row r="37" spans="1:11" x14ac:dyDescent="0.2">
      <c r="A37" s="30">
        <v>33</v>
      </c>
      <c r="B37" s="30">
        <v>3.1907700000000001</v>
      </c>
      <c r="D37" s="30">
        <v>33</v>
      </c>
      <c r="E37" s="30">
        <v>12.76308</v>
      </c>
      <c r="G37" s="30">
        <v>33</v>
      </c>
      <c r="H37" s="30">
        <v>51.074100000000001</v>
      </c>
      <c r="J37" s="30">
        <v>33</v>
      </c>
      <c r="K37" s="30">
        <v>204.29640000000001</v>
      </c>
    </row>
    <row r="38" spans="1:11" x14ac:dyDescent="0.2">
      <c r="A38" s="30">
        <v>34</v>
      </c>
      <c r="B38" s="30">
        <v>3.3870800000000001</v>
      </c>
      <c r="D38" s="30">
        <v>34</v>
      </c>
      <c r="E38" s="30">
        <v>13.54832</v>
      </c>
      <c r="G38" s="30">
        <v>34</v>
      </c>
      <c r="H38" s="30">
        <v>54.2164</v>
      </c>
      <c r="J38" s="30">
        <v>34</v>
      </c>
      <c r="K38" s="30">
        <v>216.8656</v>
      </c>
    </row>
    <row r="39" spans="1:11" x14ac:dyDescent="0.2">
      <c r="A39" s="30">
        <v>35</v>
      </c>
      <c r="B39" s="30">
        <v>3.5892499999999998</v>
      </c>
      <c r="D39" s="30">
        <v>35</v>
      </c>
      <c r="E39" s="30">
        <v>14.356999999999999</v>
      </c>
      <c r="G39" s="30">
        <v>35</v>
      </c>
      <c r="H39" s="30">
        <v>57.452500000000001</v>
      </c>
      <c r="J39" s="30">
        <v>35</v>
      </c>
      <c r="K39" s="30">
        <v>229.81</v>
      </c>
    </row>
    <row r="40" spans="1:11" x14ac:dyDescent="0.2">
      <c r="A40" s="30">
        <v>36</v>
      </c>
      <c r="B40" s="30">
        <v>3.7972800000000002</v>
      </c>
      <c r="D40" s="30">
        <v>36</v>
      </c>
      <c r="E40" s="30">
        <v>15.189120000000001</v>
      </c>
      <c r="G40" s="30">
        <v>36</v>
      </c>
      <c r="H40" s="30">
        <v>60.782400000000003</v>
      </c>
      <c r="J40" s="30">
        <v>36</v>
      </c>
      <c r="K40" s="30">
        <v>243.12960000000001</v>
      </c>
    </row>
    <row r="41" spans="1:11" x14ac:dyDescent="0.2">
      <c r="A41" s="30">
        <v>37</v>
      </c>
      <c r="B41" s="30">
        <v>4.0111699999999999</v>
      </c>
      <c r="D41" s="30">
        <v>37</v>
      </c>
      <c r="E41" s="30">
        <v>16.04468</v>
      </c>
      <c r="G41" s="30">
        <v>37</v>
      </c>
      <c r="H41" s="30">
        <v>64.206100000000006</v>
      </c>
      <c r="J41" s="30">
        <v>37</v>
      </c>
      <c r="K41" s="30">
        <v>256.82440000000003</v>
      </c>
    </row>
    <row r="42" spans="1:11" x14ac:dyDescent="0.2">
      <c r="A42" s="30">
        <v>38</v>
      </c>
      <c r="B42" s="30">
        <v>4.2309200000000002</v>
      </c>
      <c r="D42" s="30">
        <v>38</v>
      </c>
      <c r="E42" s="30">
        <v>16.923680000000001</v>
      </c>
      <c r="G42" s="30">
        <v>38</v>
      </c>
      <c r="H42" s="30">
        <v>67.723600000000005</v>
      </c>
      <c r="J42" s="30">
        <v>38</v>
      </c>
      <c r="K42" s="30">
        <v>270.89440000000002</v>
      </c>
    </row>
    <row r="43" spans="1:11" x14ac:dyDescent="0.2">
      <c r="A43" s="30">
        <v>39</v>
      </c>
      <c r="B43" s="30">
        <v>4.4565299999999999</v>
      </c>
      <c r="D43" s="30">
        <v>39</v>
      </c>
      <c r="E43" s="30">
        <v>17.82612</v>
      </c>
      <c r="G43" s="30">
        <v>39</v>
      </c>
      <c r="H43" s="30">
        <v>71.334900000000005</v>
      </c>
      <c r="J43" s="30">
        <v>39</v>
      </c>
      <c r="K43" s="30">
        <v>285.33960000000002</v>
      </c>
    </row>
    <row r="44" spans="1:11" x14ac:dyDescent="0.2">
      <c r="A44" s="30">
        <v>40</v>
      </c>
      <c r="B44" s="30">
        <v>4.6879999999999997</v>
      </c>
      <c r="D44" s="30">
        <v>40</v>
      </c>
      <c r="E44" s="30">
        <v>18.751999999999999</v>
      </c>
      <c r="G44" s="30">
        <v>40</v>
      </c>
      <c r="H44" s="30">
        <v>75.040000000000006</v>
      </c>
      <c r="J44" s="30">
        <v>40</v>
      </c>
      <c r="K44" s="30">
        <v>300.16000000000003</v>
      </c>
    </row>
    <row r="45" spans="1:11" x14ac:dyDescent="0.2">
      <c r="A45" s="30">
        <v>41</v>
      </c>
      <c r="B45" s="30">
        <v>4.9253299999999998</v>
      </c>
      <c r="D45" s="30">
        <v>41</v>
      </c>
      <c r="E45" s="30">
        <v>19.701319999999999</v>
      </c>
      <c r="G45" s="30">
        <v>41</v>
      </c>
      <c r="H45" s="30">
        <v>78.838899999999995</v>
      </c>
      <c r="J45" s="30">
        <v>41</v>
      </c>
      <c r="K45" s="30">
        <v>315.35559999999998</v>
      </c>
    </row>
    <row r="46" spans="1:11" x14ac:dyDescent="0.2">
      <c r="A46" s="30">
        <v>42</v>
      </c>
      <c r="B46" s="30">
        <v>5.16852</v>
      </c>
      <c r="D46" s="30">
        <v>42</v>
      </c>
      <c r="E46" s="30">
        <v>20.67408</v>
      </c>
      <c r="G46" s="30">
        <v>42</v>
      </c>
      <c r="H46" s="30">
        <v>82.7316</v>
      </c>
      <c r="J46" s="30">
        <v>42</v>
      </c>
      <c r="K46" s="30">
        <v>330.9264</v>
      </c>
    </row>
    <row r="47" spans="1:11" x14ac:dyDescent="0.2">
      <c r="A47" s="30">
        <v>43</v>
      </c>
      <c r="B47" s="30">
        <v>5.4175700000000004</v>
      </c>
      <c r="D47" s="30">
        <v>43</v>
      </c>
      <c r="E47" s="30">
        <v>21.670280000000002</v>
      </c>
      <c r="G47" s="30">
        <v>43</v>
      </c>
      <c r="H47" s="30">
        <v>86.718100000000007</v>
      </c>
      <c r="J47" s="30">
        <v>43</v>
      </c>
      <c r="K47" s="30">
        <v>346.87240000000003</v>
      </c>
    </row>
    <row r="48" spans="1:11" x14ac:dyDescent="0.2">
      <c r="A48" s="30">
        <v>44</v>
      </c>
      <c r="B48" s="30">
        <v>5.6724800000000002</v>
      </c>
      <c r="D48" s="30">
        <v>44</v>
      </c>
      <c r="E48" s="30">
        <v>22.689920000000001</v>
      </c>
      <c r="G48" s="30">
        <v>44</v>
      </c>
      <c r="H48" s="30">
        <v>90.798400000000001</v>
      </c>
      <c r="J48" s="30">
        <v>44</v>
      </c>
      <c r="K48" s="30">
        <v>363.1936</v>
      </c>
    </row>
    <row r="49" spans="1:11" x14ac:dyDescent="0.2">
      <c r="A49" s="30">
        <v>45</v>
      </c>
      <c r="B49" s="30">
        <v>5.9332500000000001</v>
      </c>
      <c r="D49" s="30">
        <v>45</v>
      </c>
      <c r="E49" s="30">
        <v>23.733000000000001</v>
      </c>
      <c r="G49" s="30">
        <v>45</v>
      </c>
      <c r="H49" s="30">
        <v>94.972499999999997</v>
      </c>
      <c r="J49" s="30">
        <v>45</v>
      </c>
      <c r="K49" s="30">
        <v>379.89</v>
      </c>
    </row>
    <row r="50" spans="1:11" x14ac:dyDescent="0.2">
      <c r="A50" s="30">
        <v>46</v>
      </c>
      <c r="B50" s="30">
        <v>6.1998800000000003</v>
      </c>
      <c r="D50" s="30">
        <v>46</v>
      </c>
      <c r="E50" s="30">
        <v>24.799520000000001</v>
      </c>
      <c r="G50" s="30">
        <v>46</v>
      </c>
      <c r="H50" s="30">
        <v>99.240399999999994</v>
      </c>
      <c r="J50" s="30">
        <v>46</v>
      </c>
      <c r="K50" s="30">
        <v>396.96159999999998</v>
      </c>
    </row>
    <row r="51" spans="1:11" x14ac:dyDescent="0.2">
      <c r="A51" s="30">
        <v>47</v>
      </c>
      <c r="B51" s="30">
        <v>6.4723699999999997</v>
      </c>
      <c r="D51" s="30">
        <v>47</v>
      </c>
      <c r="E51" s="30">
        <v>25.889479999999999</v>
      </c>
      <c r="G51" s="30">
        <v>47</v>
      </c>
      <c r="H51" s="30">
        <v>103.60209999999999</v>
      </c>
      <c r="J51" s="30">
        <v>47</v>
      </c>
      <c r="K51" s="30">
        <v>414.40839999999997</v>
      </c>
    </row>
    <row r="52" spans="1:11" x14ac:dyDescent="0.2">
      <c r="A52" s="30">
        <v>48</v>
      </c>
      <c r="B52" s="30">
        <v>6.7507200000000003</v>
      </c>
      <c r="D52" s="30">
        <v>48</v>
      </c>
      <c r="E52" s="30">
        <v>27.002880000000001</v>
      </c>
      <c r="G52" s="30">
        <v>48</v>
      </c>
      <c r="H52" s="30">
        <v>108.05759999999999</v>
      </c>
      <c r="J52" s="30">
        <v>48</v>
      </c>
      <c r="K52" s="30">
        <v>432.23039999999997</v>
      </c>
    </row>
    <row r="53" spans="1:11" x14ac:dyDescent="0.2">
      <c r="A53" s="30">
        <v>49</v>
      </c>
      <c r="B53" s="30">
        <v>7.0349300000000001</v>
      </c>
      <c r="D53" s="30">
        <v>49</v>
      </c>
      <c r="E53" s="30">
        <v>28.139720000000001</v>
      </c>
      <c r="G53" s="30">
        <v>49</v>
      </c>
      <c r="H53" s="30">
        <v>112.6069</v>
      </c>
      <c r="J53" s="30">
        <v>49</v>
      </c>
      <c r="K53" s="30">
        <v>450.42759999999998</v>
      </c>
    </row>
    <row r="54" spans="1:11" x14ac:dyDescent="0.2">
      <c r="A54" s="30">
        <v>50</v>
      </c>
      <c r="B54" s="30">
        <v>7.3250000000000002</v>
      </c>
      <c r="D54" s="30">
        <v>50</v>
      </c>
      <c r="E54" s="30">
        <v>29.3</v>
      </c>
      <c r="G54" s="30">
        <v>50</v>
      </c>
      <c r="H54" s="30">
        <v>117.25</v>
      </c>
      <c r="J54" s="30">
        <v>50</v>
      </c>
      <c r="K54" s="30">
        <v>469</v>
      </c>
    </row>
    <row r="55" spans="1:11" x14ac:dyDescent="0.2">
      <c r="A55" s="30">
        <v>51</v>
      </c>
      <c r="B55" s="30">
        <v>7.6209300000000004</v>
      </c>
      <c r="D55" s="30">
        <v>51</v>
      </c>
      <c r="E55" s="30">
        <v>30.483720000000002</v>
      </c>
      <c r="G55" s="30">
        <v>51</v>
      </c>
      <c r="H55" s="30">
        <v>121.98690000000001</v>
      </c>
      <c r="J55" s="30">
        <v>51</v>
      </c>
      <c r="K55" s="30">
        <v>487.94760000000002</v>
      </c>
    </row>
    <row r="56" spans="1:11" x14ac:dyDescent="0.2">
      <c r="A56" s="30">
        <v>52</v>
      </c>
      <c r="B56" s="30">
        <v>7.92272</v>
      </c>
      <c r="D56" s="30">
        <v>52</v>
      </c>
      <c r="E56" s="30">
        <v>31.69088</v>
      </c>
      <c r="G56" s="30">
        <v>52</v>
      </c>
      <c r="H56" s="30">
        <v>126.8176</v>
      </c>
      <c r="J56" s="30">
        <v>52</v>
      </c>
      <c r="K56" s="30">
        <v>507.2704</v>
      </c>
    </row>
    <row r="57" spans="1:11" x14ac:dyDescent="0.2">
      <c r="A57" s="30">
        <v>53</v>
      </c>
      <c r="B57" s="30">
        <v>8.2303700000000006</v>
      </c>
      <c r="D57" s="30">
        <v>53</v>
      </c>
      <c r="E57" s="30">
        <v>32.921480000000003</v>
      </c>
      <c r="G57" s="30">
        <v>53</v>
      </c>
      <c r="H57" s="30">
        <v>131.74209999999999</v>
      </c>
      <c r="J57" s="30">
        <v>53</v>
      </c>
      <c r="K57" s="30">
        <v>526.96839999999997</v>
      </c>
    </row>
    <row r="58" spans="1:11" x14ac:dyDescent="0.2">
      <c r="A58" s="30">
        <v>54</v>
      </c>
      <c r="B58" s="30">
        <v>8.5438799999999997</v>
      </c>
      <c r="D58" s="30">
        <v>54</v>
      </c>
      <c r="E58" s="30">
        <v>34.175519999999999</v>
      </c>
      <c r="G58" s="30">
        <v>54</v>
      </c>
      <c r="H58" s="30">
        <v>136.7604</v>
      </c>
      <c r="J58" s="30">
        <v>54</v>
      </c>
      <c r="K58" s="30">
        <v>547.04160000000002</v>
      </c>
    </row>
    <row r="59" spans="1:11" x14ac:dyDescent="0.2">
      <c r="A59" s="30">
        <v>55</v>
      </c>
      <c r="B59" s="30">
        <v>8.8632500000000007</v>
      </c>
      <c r="D59" s="30">
        <v>55</v>
      </c>
      <c r="E59" s="30">
        <v>35.453000000000003</v>
      </c>
      <c r="G59" s="30">
        <v>55</v>
      </c>
      <c r="H59" s="30">
        <v>141.8725</v>
      </c>
      <c r="J59" s="30">
        <v>55</v>
      </c>
      <c r="K59" s="30">
        <v>567.49</v>
      </c>
    </row>
    <row r="60" spans="1:11" x14ac:dyDescent="0.2">
      <c r="A60" s="30">
        <v>56</v>
      </c>
      <c r="B60" s="30">
        <v>9.1884800000000002</v>
      </c>
      <c r="D60" s="30">
        <v>56</v>
      </c>
      <c r="E60" s="30">
        <v>36.753920000000001</v>
      </c>
      <c r="G60" s="30">
        <v>56</v>
      </c>
      <c r="H60" s="30">
        <v>147.07839999999999</v>
      </c>
      <c r="J60" s="30">
        <v>56</v>
      </c>
      <c r="K60" s="30">
        <v>588.31359999999995</v>
      </c>
    </row>
    <row r="61" spans="1:11" x14ac:dyDescent="0.2">
      <c r="A61" s="30">
        <v>57</v>
      </c>
      <c r="B61" s="30">
        <v>9.5195699999999999</v>
      </c>
      <c r="D61" s="30">
        <v>57</v>
      </c>
      <c r="E61" s="30">
        <v>38.078279999999999</v>
      </c>
      <c r="G61" s="30">
        <v>57</v>
      </c>
      <c r="H61" s="30">
        <v>152.37809999999999</v>
      </c>
      <c r="J61" s="30">
        <v>57</v>
      </c>
      <c r="K61" s="30">
        <v>609.51239999999996</v>
      </c>
    </row>
    <row r="62" spans="1:11" x14ac:dyDescent="0.2">
      <c r="A62" s="30">
        <v>58</v>
      </c>
      <c r="B62" s="30">
        <v>9.8565199999999997</v>
      </c>
      <c r="D62" s="30">
        <v>58</v>
      </c>
      <c r="E62" s="30">
        <v>39.426079999999999</v>
      </c>
      <c r="G62" s="30">
        <v>58</v>
      </c>
      <c r="H62" s="30">
        <v>157.77160000000001</v>
      </c>
      <c r="J62" s="30">
        <v>58</v>
      </c>
      <c r="K62" s="30">
        <v>631.08640000000003</v>
      </c>
    </row>
    <row r="63" spans="1:11" x14ac:dyDescent="0.2">
      <c r="A63" s="30">
        <v>59</v>
      </c>
      <c r="B63" s="30">
        <v>10.19933</v>
      </c>
      <c r="D63" s="30">
        <v>59</v>
      </c>
      <c r="E63" s="30">
        <v>40.797319999999999</v>
      </c>
      <c r="G63" s="30">
        <v>59</v>
      </c>
      <c r="H63" s="30">
        <v>163.25890000000001</v>
      </c>
      <c r="J63" s="30">
        <v>59</v>
      </c>
      <c r="K63" s="30">
        <v>653.03560000000004</v>
      </c>
    </row>
    <row r="64" spans="1:11" x14ac:dyDescent="0.2">
      <c r="A64" s="30">
        <v>60</v>
      </c>
      <c r="B64" s="30">
        <v>10.548</v>
      </c>
      <c r="D64" s="30">
        <v>60</v>
      </c>
      <c r="E64" s="30">
        <v>42.192</v>
      </c>
      <c r="G64" s="30">
        <v>60</v>
      </c>
      <c r="H64" s="30">
        <v>168.84</v>
      </c>
      <c r="J64" s="30">
        <v>60</v>
      </c>
      <c r="K64" s="30">
        <v>675.36</v>
      </c>
    </row>
    <row r="65" spans="1:11" x14ac:dyDescent="0.2">
      <c r="A65" s="30">
        <v>61</v>
      </c>
      <c r="B65" s="30">
        <v>10.90253</v>
      </c>
      <c r="D65" s="30">
        <v>61</v>
      </c>
      <c r="E65" s="30">
        <v>43.610120000000002</v>
      </c>
      <c r="G65" s="30">
        <v>61</v>
      </c>
      <c r="H65" s="30">
        <v>174.51490000000001</v>
      </c>
      <c r="J65" s="30">
        <v>61</v>
      </c>
      <c r="K65" s="30">
        <v>698.05960000000005</v>
      </c>
    </row>
    <row r="66" spans="1:11" x14ac:dyDescent="0.2">
      <c r="A66" s="30">
        <v>62</v>
      </c>
      <c r="B66" s="30">
        <v>11.262919999999999</v>
      </c>
      <c r="D66" s="30">
        <v>62</v>
      </c>
      <c r="E66" s="30">
        <v>45.051679999999998</v>
      </c>
      <c r="G66" s="30">
        <v>62</v>
      </c>
      <c r="H66" s="30">
        <v>180.28360000000001</v>
      </c>
      <c r="J66" s="30">
        <v>62</v>
      </c>
      <c r="K66" s="30">
        <v>721.13440000000003</v>
      </c>
    </row>
    <row r="67" spans="1:11" x14ac:dyDescent="0.2">
      <c r="A67" s="30">
        <v>63</v>
      </c>
      <c r="B67" s="30">
        <v>11.62917</v>
      </c>
      <c r="D67" s="30">
        <v>63</v>
      </c>
      <c r="E67" s="30">
        <v>46.516680000000001</v>
      </c>
      <c r="G67" s="30">
        <v>63</v>
      </c>
      <c r="H67" s="30">
        <v>186.14609999999999</v>
      </c>
      <c r="J67" s="30">
        <v>63</v>
      </c>
      <c r="K67" s="30">
        <v>744.58439999999996</v>
      </c>
    </row>
    <row r="68" spans="1:11" x14ac:dyDescent="0.2">
      <c r="A68" s="30">
        <v>64</v>
      </c>
      <c r="B68" s="30">
        <v>12.00128</v>
      </c>
      <c r="D68" s="30">
        <v>64</v>
      </c>
      <c r="E68" s="30">
        <v>48.005119999999998</v>
      </c>
      <c r="G68" s="30">
        <v>64</v>
      </c>
      <c r="H68" s="30">
        <v>192.10239999999999</v>
      </c>
      <c r="J68" s="30">
        <v>64</v>
      </c>
      <c r="K68" s="30">
        <v>768.40959999999995</v>
      </c>
    </row>
    <row r="69" spans="1:11" x14ac:dyDescent="0.2">
      <c r="A69" s="30">
        <v>65</v>
      </c>
      <c r="B69" s="30">
        <v>12.379250000000001</v>
      </c>
      <c r="D69" s="30">
        <v>65</v>
      </c>
      <c r="E69" s="30">
        <v>49.517000000000003</v>
      </c>
      <c r="G69" s="30">
        <v>65</v>
      </c>
      <c r="H69" s="30">
        <v>198.1525</v>
      </c>
      <c r="J69" s="30">
        <v>65</v>
      </c>
      <c r="K69" s="30">
        <v>792.61</v>
      </c>
    </row>
    <row r="70" spans="1:11" x14ac:dyDescent="0.2">
      <c r="A70" s="30">
        <v>66</v>
      </c>
      <c r="B70" s="30">
        <v>12.76308</v>
      </c>
      <c r="D70" s="30">
        <v>66</v>
      </c>
      <c r="E70" s="30">
        <v>51.052320000000002</v>
      </c>
      <c r="G70" s="30">
        <v>66</v>
      </c>
      <c r="H70" s="30">
        <v>204.29640000000001</v>
      </c>
      <c r="J70" s="30">
        <v>66</v>
      </c>
      <c r="K70" s="30">
        <v>817.18560000000002</v>
      </c>
    </row>
    <row r="71" spans="1:11" x14ac:dyDescent="0.2">
      <c r="A71" s="30">
        <v>67</v>
      </c>
      <c r="B71" s="30">
        <v>13.15277</v>
      </c>
      <c r="D71" s="30">
        <v>67</v>
      </c>
      <c r="E71" s="30">
        <v>52.611080000000001</v>
      </c>
      <c r="G71" s="30">
        <v>67</v>
      </c>
      <c r="H71" s="30">
        <v>210.5341</v>
      </c>
      <c r="J71" s="30">
        <v>67</v>
      </c>
      <c r="K71" s="30">
        <v>842.13639999999998</v>
      </c>
    </row>
    <row r="72" spans="1:11" x14ac:dyDescent="0.2">
      <c r="A72" s="30">
        <v>68</v>
      </c>
      <c r="B72" s="30">
        <v>13.54832</v>
      </c>
      <c r="D72" s="30">
        <v>68</v>
      </c>
      <c r="E72" s="30">
        <v>54.193280000000001</v>
      </c>
      <c r="G72" s="30">
        <v>68</v>
      </c>
      <c r="H72" s="30">
        <v>216.8656</v>
      </c>
      <c r="J72" s="30">
        <v>68</v>
      </c>
      <c r="K72" s="30">
        <v>867.4624</v>
      </c>
    </row>
    <row r="73" spans="1:11" x14ac:dyDescent="0.2">
      <c r="A73" s="30">
        <v>69</v>
      </c>
      <c r="B73" s="30">
        <v>13.949730000000001</v>
      </c>
      <c r="D73" s="30">
        <v>69</v>
      </c>
      <c r="E73" s="30">
        <v>55.798920000000003</v>
      </c>
      <c r="G73" s="30">
        <v>69</v>
      </c>
      <c r="H73" s="30">
        <v>223.29089999999999</v>
      </c>
      <c r="J73" s="30">
        <v>69</v>
      </c>
      <c r="K73" s="30">
        <v>893.16359999999997</v>
      </c>
    </row>
    <row r="74" spans="1:11" x14ac:dyDescent="0.2">
      <c r="A74" s="30">
        <v>70</v>
      </c>
      <c r="B74" s="30">
        <v>14.356999999999999</v>
      </c>
      <c r="D74" s="30">
        <v>70</v>
      </c>
      <c r="E74" s="30">
        <v>57.427999999999997</v>
      </c>
      <c r="G74" s="30">
        <v>70</v>
      </c>
      <c r="H74" s="30">
        <v>229.81</v>
      </c>
      <c r="J74" s="30">
        <v>70</v>
      </c>
      <c r="K74" s="30">
        <v>919.24</v>
      </c>
    </row>
    <row r="75" spans="1:11" x14ac:dyDescent="0.2">
      <c r="A75" s="30">
        <v>71</v>
      </c>
      <c r="B75" s="30">
        <v>14.77013</v>
      </c>
      <c r="D75" s="30">
        <v>71</v>
      </c>
      <c r="E75" s="30">
        <v>59.08052</v>
      </c>
      <c r="G75" s="30">
        <v>71</v>
      </c>
      <c r="H75" s="30">
        <v>236.4229</v>
      </c>
      <c r="J75" s="30">
        <v>71</v>
      </c>
      <c r="K75" s="30">
        <v>945.69159999999999</v>
      </c>
    </row>
    <row r="76" spans="1:11" x14ac:dyDescent="0.2">
      <c r="A76" s="30">
        <v>72</v>
      </c>
      <c r="B76" s="30">
        <v>15.189120000000001</v>
      </c>
      <c r="D76" s="30">
        <v>72</v>
      </c>
      <c r="E76" s="30">
        <v>60.756480000000003</v>
      </c>
      <c r="G76" s="30">
        <v>72</v>
      </c>
      <c r="H76" s="30">
        <v>243.12960000000001</v>
      </c>
      <c r="J76" s="30">
        <v>72</v>
      </c>
      <c r="K76" s="30">
        <v>972.51840000000004</v>
      </c>
    </row>
    <row r="77" spans="1:11" x14ac:dyDescent="0.2">
      <c r="A77" s="30">
        <v>73</v>
      </c>
      <c r="B77" s="30">
        <v>15.61397</v>
      </c>
      <c r="D77" s="30">
        <v>73</v>
      </c>
      <c r="E77" s="30">
        <v>62.455880000000001</v>
      </c>
      <c r="G77" s="30">
        <v>73</v>
      </c>
      <c r="H77" s="30">
        <v>249.93010000000001</v>
      </c>
      <c r="J77" s="30">
        <v>73</v>
      </c>
      <c r="K77" s="30">
        <v>999.72040000000004</v>
      </c>
    </row>
    <row r="78" spans="1:11" x14ac:dyDescent="0.2">
      <c r="A78" s="30">
        <v>74</v>
      </c>
      <c r="B78" s="30">
        <v>16.04468</v>
      </c>
      <c r="D78" s="30">
        <v>74</v>
      </c>
      <c r="E78" s="30">
        <v>64.178719999999998</v>
      </c>
      <c r="G78" s="30">
        <v>74</v>
      </c>
      <c r="H78" s="30">
        <v>256.82440000000003</v>
      </c>
      <c r="J78" s="30">
        <v>74</v>
      </c>
      <c r="K78" s="30">
        <v>1027.2976000000001</v>
      </c>
    </row>
    <row r="79" spans="1:11" x14ac:dyDescent="0.2">
      <c r="A79" s="30">
        <v>75</v>
      </c>
      <c r="B79" s="30">
        <v>16.481249999999999</v>
      </c>
      <c r="D79" s="30">
        <v>75</v>
      </c>
      <c r="E79" s="30">
        <v>65.924999999999997</v>
      </c>
      <c r="G79" s="30">
        <v>75</v>
      </c>
      <c r="H79" s="30">
        <v>263.8125</v>
      </c>
      <c r="J79" s="30">
        <v>75</v>
      </c>
      <c r="K79" s="30">
        <v>1055.25</v>
      </c>
    </row>
    <row r="80" spans="1:11" x14ac:dyDescent="0.2">
      <c r="A80" s="30">
        <v>76</v>
      </c>
      <c r="B80" s="30">
        <v>16.923680000000001</v>
      </c>
      <c r="D80" s="30">
        <v>76</v>
      </c>
      <c r="E80" s="30">
        <v>67.694720000000004</v>
      </c>
      <c r="G80" s="30">
        <v>76</v>
      </c>
      <c r="H80" s="30">
        <v>270.89440000000002</v>
      </c>
      <c r="J80" s="30">
        <v>76</v>
      </c>
      <c r="K80" s="30">
        <v>1083.5776000000001</v>
      </c>
    </row>
    <row r="81" spans="1:11" x14ac:dyDescent="0.2">
      <c r="A81" s="30">
        <v>77</v>
      </c>
      <c r="B81" s="30">
        <v>17.371970000000001</v>
      </c>
      <c r="D81" s="30">
        <v>77</v>
      </c>
      <c r="E81" s="30">
        <v>69.487880000000004</v>
      </c>
      <c r="G81" s="30">
        <v>77</v>
      </c>
      <c r="H81" s="30">
        <v>278.07010000000002</v>
      </c>
      <c r="J81" s="30">
        <v>77</v>
      </c>
      <c r="K81" s="30">
        <v>1112.2804000000001</v>
      </c>
    </row>
    <row r="82" spans="1:11" x14ac:dyDescent="0.2">
      <c r="A82" s="30">
        <v>78</v>
      </c>
      <c r="B82" s="30">
        <v>17.82612</v>
      </c>
      <c r="D82" s="30">
        <v>78</v>
      </c>
      <c r="E82" s="30">
        <v>71.304479999999998</v>
      </c>
      <c r="G82" s="30">
        <v>78</v>
      </c>
      <c r="H82" s="30">
        <v>285.33960000000002</v>
      </c>
      <c r="J82" s="30">
        <v>78</v>
      </c>
      <c r="K82" s="30">
        <v>1141.3584000000001</v>
      </c>
    </row>
    <row r="83" spans="1:11" x14ac:dyDescent="0.2">
      <c r="A83" s="30">
        <v>79</v>
      </c>
      <c r="B83" s="30">
        <v>18.28613</v>
      </c>
      <c r="D83" s="30">
        <v>79</v>
      </c>
      <c r="E83" s="30">
        <v>73.14452</v>
      </c>
      <c r="G83" s="30">
        <v>79</v>
      </c>
      <c r="H83" s="30">
        <v>292.7029</v>
      </c>
      <c r="J83" s="30">
        <v>79</v>
      </c>
      <c r="K83" s="30">
        <v>1170.8116</v>
      </c>
    </row>
    <row r="84" spans="1:11" x14ac:dyDescent="0.2">
      <c r="A84" s="30">
        <v>80</v>
      </c>
      <c r="B84" s="30">
        <v>18.751999999999999</v>
      </c>
      <c r="D84" s="30">
        <v>80</v>
      </c>
      <c r="E84" s="30">
        <v>75.007999999999996</v>
      </c>
      <c r="G84" s="30">
        <v>80</v>
      </c>
      <c r="H84" s="30">
        <v>300.16000000000003</v>
      </c>
      <c r="J84" s="30">
        <v>80</v>
      </c>
      <c r="K84" s="30">
        <v>1200.6400000000001</v>
      </c>
    </row>
    <row r="85" spans="1:11" x14ac:dyDescent="0.2">
      <c r="A85" s="30">
        <v>81</v>
      </c>
      <c r="B85" s="30">
        <v>19.22373</v>
      </c>
      <c r="D85" s="30">
        <v>81</v>
      </c>
      <c r="E85" s="30">
        <v>76.894919999999999</v>
      </c>
      <c r="G85" s="30">
        <v>81</v>
      </c>
      <c r="H85" s="30">
        <v>307.71089999999998</v>
      </c>
      <c r="J85" s="30">
        <v>81</v>
      </c>
      <c r="K85" s="30">
        <v>1230.8435999999999</v>
      </c>
    </row>
    <row r="86" spans="1:11" x14ac:dyDescent="0.2">
      <c r="A86" s="30">
        <v>82</v>
      </c>
      <c r="B86" s="30">
        <v>19.701319999999999</v>
      </c>
      <c r="D86" s="30">
        <v>82</v>
      </c>
      <c r="E86" s="30">
        <v>78.805279999999996</v>
      </c>
      <c r="G86" s="30">
        <v>82</v>
      </c>
      <c r="H86" s="30">
        <v>315.35559999999998</v>
      </c>
      <c r="J86" s="30">
        <v>82</v>
      </c>
      <c r="K86" s="30">
        <v>1261.4223999999999</v>
      </c>
    </row>
    <row r="87" spans="1:11" x14ac:dyDescent="0.2">
      <c r="A87" s="30">
        <v>83</v>
      </c>
      <c r="B87" s="30">
        <v>20.18477</v>
      </c>
      <c r="D87" s="30">
        <v>83</v>
      </c>
      <c r="E87" s="30">
        <v>80.739080000000001</v>
      </c>
      <c r="G87" s="30">
        <v>83</v>
      </c>
      <c r="H87" s="30">
        <v>323.09410000000003</v>
      </c>
      <c r="J87" s="30">
        <v>83</v>
      </c>
      <c r="K87" s="30">
        <v>1292.3764000000001</v>
      </c>
    </row>
    <row r="88" spans="1:11" x14ac:dyDescent="0.2">
      <c r="A88" s="30">
        <v>84</v>
      </c>
      <c r="B88" s="30">
        <v>20.67408</v>
      </c>
      <c r="D88" s="30">
        <v>84</v>
      </c>
      <c r="E88" s="30">
        <v>82.69632</v>
      </c>
      <c r="G88" s="30">
        <v>84</v>
      </c>
      <c r="H88" s="30">
        <v>330.9264</v>
      </c>
      <c r="J88" s="30">
        <v>84</v>
      </c>
      <c r="K88" s="30">
        <v>1323.7056</v>
      </c>
    </row>
    <row r="89" spans="1:11" x14ac:dyDescent="0.2">
      <c r="A89" s="30">
        <v>85</v>
      </c>
      <c r="B89" s="30">
        <v>21.169250000000002</v>
      </c>
      <c r="D89" s="30">
        <v>85</v>
      </c>
      <c r="E89" s="30">
        <v>84.677000000000007</v>
      </c>
      <c r="G89" s="30">
        <v>85</v>
      </c>
      <c r="H89" s="30">
        <v>338.85250000000002</v>
      </c>
      <c r="J89" s="30">
        <v>85</v>
      </c>
      <c r="K89" s="30">
        <v>1355.41</v>
      </c>
    </row>
    <row r="90" spans="1:11" x14ac:dyDescent="0.2">
      <c r="A90" s="30">
        <v>86</v>
      </c>
      <c r="B90" s="30">
        <v>21.670280000000002</v>
      </c>
      <c r="D90" s="30">
        <v>86</v>
      </c>
      <c r="E90" s="30">
        <v>86.681120000000007</v>
      </c>
      <c r="G90" s="30">
        <v>86</v>
      </c>
      <c r="H90" s="30">
        <v>346.87240000000003</v>
      </c>
      <c r="J90" s="30">
        <v>86</v>
      </c>
      <c r="K90" s="30">
        <v>1387.4896000000001</v>
      </c>
    </row>
    <row r="91" spans="1:11" x14ac:dyDescent="0.2">
      <c r="A91" s="30">
        <v>87</v>
      </c>
      <c r="B91" s="30">
        <v>22.17717</v>
      </c>
      <c r="D91" s="30">
        <v>87</v>
      </c>
      <c r="E91" s="30">
        <v>88.708680000000001</v>
      </c>
      <c r="G91" s="30">
        <v>87</v>
      </c>
      <c r="H91" s="30">
        <v>354.98610000000002</v>
      </c>
      <c r="J91" s="30">
        <v>87</v>
      </c>
      <c r="K91" s="30">
        <v>1419.9444000000001</v>
      </c>
    </row>
    <row r="92" spans="1:11" x14ac:dyDescent="0.2">
      <c r="A92" s="30">
        <v>88</v>
      </c>
      <c r="B92" s="30">
        <v>22.689920000000001</v>
      </c>
      <c r="D92" s="30">
        <v>88</v>
      </c>
      <c r="E92" s="30">
        <v>90.759680000000003</v>
      </c>
      <c r="G92" s="30">
        <v>88</v>
      </c>
      <c r="H92" s="30">
        <v>363.1936</v>
      </c>
      <c r="J92" s="30">
        <v>88</v>
      </c>
      <c r="K92" s="30">
        <v>1452.7744</v>
      </c>
    </row>
    <row r="93" spans="1:11" x14ac:dyDescent="0.2">
      <c r="A93" s="30">
        <v>89</v>
      </c>
      <c r="B93" s="30">
        <v>23.20853</v>
      </c>
      <c r="D93" s="30">
        <v>89</v>
      </c>
      <c r="E93" s="30">
        <v>92.834119999999999</v>
      </c>
      <c r="G93" s="30">
        <v>89</v>
      </c>
      <c r="H93" s="30">
        <v>371.49489999999997</v>
      </c>
      <c r="J93" s="30">
        <v>89</v>
      </c>
      <c r="K93" s="30">
        <v>1485.9795999999999</v>
      </c>
    </row>
    <row r="94" spans="1:11" x14ac:dyDescent="0.2">
      <c r="A94" s="30">
        <v>90</v>
      </c>
      <c r="B94" s="30">
        <v>23.733000000000001</v>
      </c>
      <c r="D94" s="30">
        <v>90</v>
      </c>
      <c r="E94" s="30">
        <v>94.932000000000002</v>
      </c>
      <c r="G94" s="30">
        <v>90</v>
      </c>
      <c r="H94" s="30">
        <v>379.89</v>
      </c>
      <c r="J94" s="30">
        <v>90</v>
      </c>
      <c r="K94" s="30">
        <v>1519.56</v>
      </c>
    </row>
    <row r="95" spans="1:11" x14ac:dyDescent="0.2">
      <c r="A95" s="30">
        <v>91</v>
      </c>
      <c r="B95" s="30">
        <v>24.26333</v>
      </c>
      <c r="D95" s="30">
        <v>91</v>
      </c>
      <c r="E95" s="30">
        <v>97.053319999999999</v>
      </c>
      <c r="G95" s="30">
        <v>91</v>
      </c>
      <c r="H95" s="30">
        <v>388.37889999999999</v>
      </c>
      <c r="J95" s="30">
        <v>91</v>
      </c>
      <c r="K95" s="30">
        <v>1553.5155999999999</v>
      </c>
    </row>
    <row r="96" spans="1:11" x14ac:dyDescent="0.2">
      <c r="A96" s="30">
        <v>92</v>
      </c>
      <c r="B96" s="30">
        <v>24.799520000000001</v>
      </c>
      <c r="D96" s="30">
        <v>92</v>
      </c>
      <c r="E96" s="30">
        <v>99.198080000000004</v>
      </c>
      <c r="G96" s="30">
        <v>92</v>
      </c>
      <c r="H96" s="30">
        <v>396.96159999999998</v>
      </c>
      <c r="J96" s="30">
        <v>92</v>
      </c>
      <c r="K96" s="30">
        <v>1587.8463999999999</v>
      </c>
    </row>
    <row r="97" spans="1:11" x14ac:dyDescent="0.2">
      <c r="A97" s="30">
        <v>93</v>
      </c>
      <c r="B97" s="30">
        <v>25.341570000000001</v>
      </c>
      <c r="D97" s="30">
        <v>93</v>
      </c>
      <c r="E97" s="30">
        <v>101.36628</v>
      </c>
      <c r="G97" s="30">
        <v>93</v>
      </c>
      <c r="H97" s="30">
        <v>405.63810000000001</v>
      </c>
      <c r="J97" s="30">
        <v>93</v>
      </c>
      <c r="K97" s="30">
        <v>1622.5524</v>
      </c>
    </row>
    <row r="98" spans="1:11" x14ac:dyDescent="0.2">
      <c r="A98" s="30">
        <v>94</v>
      </c>
      <c r="B98" s="30">
        <v>25.889479999999999</v>
      </c>
      <c r="D98" s="30">
        <v>94</v>
      </c>
      <c r="E98" s="30">
        <v>103.55792</v>
      </c>
      <c r="G98" s="30">
        <v>94</v>
      </c>
      <c r="H98" s="30">
        <v>414.40839999999997</v>
      </c>
      <c r="J98" s="30">
        <v>94</v>
      </c>
      <c r="K98" s="30">
        <v>1657.6335999999999</v>
      </c>
    </row>
    <row r="99" spans="1:11" x14ac:dyDescent="0.2">
      <c r="A99" s="30">
        <v>95</v>
      </c>
      <c r="B99" s="30">
        <v>26.443249999999999</v>
      </c>
      <c r="D99" s="30">
        <v>95</v>
      </c>
      <c r="E99" s="30">
        <v>105.773</v>
      </c>
      <c r="G99" s="30">
        <v>95</v>
      </c>
      <c r="H99" s="30">
        <v>423.27249999999998</v>
      </c>
      <c r="J99" s="30">
        <v>95</v>
      </c>
      <c r="K99" s="30">
        <v>1693.09</v>
      </c>
    </row>
    <row r="100" spans="1:11" x14ac:dyDescent="0.2">
      <c r="A100" s="30">
        <v>96</v>
      </c>
      <c r="B100" s="30">
        <v>27.002880000000001</v>
      </c>
      <c r="D100" s="30">
        <v>96</v>
      </c>
      <c r="E100" s="30">
        <v>108.01152</v>
      </c>
      <c r="G100" s="30">
        <v>96</v>
      </c>
      <c r="H100" s="30">
        <v>432.23039999999997</v>
      </c>
      <c r="J100" s="30">
        <v>96</v>
      </c>
      <c r="K100" s="30">
        <v>1728.9215999999999</v>
      </c>
    </row>
    <row r="101" spans="1:11" x14ac:dyDescent="0.2">
      <c r="A101" s="30">
        <v>97</v>
      </c>
      <c r="B101" s="30">
        <v>27.568370000000002</v>
      </c>
      <c r="D101" s="30">
        <v>97</v>
      </c>
      <c r="E101" s="30">
        <v>110.27348000000001</v>
      </c>
      <c r="G101" s="30">
        <v>97</v>
      </c>
      <c r="H101" s="30">
        <v>441.28210000000001</v>
      </c>
      <c r="J101" s="30">
        <v>97</v>
      </c>
      <c r="K101" s="30">
        <v>1765.1284000000001</v>
      </c>
    </row>
    <row r="102" spans="1:11" x14ac:dyDescent="0.2">
      <c r="A102" s="30">
        <v>98</v>
      </c>
      <c r="B102" s="30">
        <v>28.139720000000001</v>
      </c>
      <c r="D102" s="30">
        <v>98</v>
      </c>
      <c r="E102" s="30">
        <v>112.55888</v>
      </c>
      <c r="G102" s="30">
        <v>98</v>
      </c>
      <c r="H102" s="30">
        <v>450.42759999999998</v>
      </c>
      <c r="J102" s="30">
        <v>98</v>
      </c>
      <c r="K102" s="30">
        <v>1801.7103999999999</v>
      </c>
    </row>
    <row r="103" spans="1:11" x14ac:dyDescent="0.2">
      <c r="A103" s="30">
        <v>99</v>
      </c>
      <c r="B103" s="30">
        <v>28.716930000000001</v>
      </c>
      <c r="D103" s="30">
        <v>99</v>
      </c>
      <c r="E103" s="30">
        <v>114.86772000000001</v>
      </c>
      <c r="G103" s="30">
        <v>99</v>
      </c>
      <c r="H103" s="30">
        <v>459.6669</v>
      </c>
      <c r="J103" s="30">
        <v>99</v>
      </c>
      <c r="K103" s="30">
        <v>1838.6676</v>
      </c>
    </row>
    <row r="104" spans="1:11" x14ac:dyDescent="0.2">
      <c r="A104" s="30">
        <v>100</v>
      </c>
      <c r="B104" s="30">
        <v>29.3</v>
      </c>
      <c r="D104" s="30">
        <v>100</v>
      </c>
      <c r="E104" s="30">
        <v>117.2</v>
      </c>
      <c r="G104" s="30">
        <v>100</v>
      </c>
      <c r="H104" s="30">
        <v>469</v>
      </c>
      <c r="J104" s="30">
        <v>100</v>
      </c>
      <c r="K104" s="30">
        <v>1876</v>
      </c>
    </row>
    <row r="105" spans="1:11" x14ac:dyDescent="0.2">
      <c r="A105" s="30">
        <v>101</v>
      </c>
      <c r="B105" s="30">
        <v>29.888929999999998</v>
      </c>
      <c r="D105" s="30">
        <v>101</v>
      </c>
      <c r="E105" s="30">
        <v>119.55571999999999</v>
      </c>
      <c r="G105" s="30">
        <v>101</v>
      </c>
      <c r="H105" s="30">
        <v>478.42689999999999</v>
      </c>
      <c r="J105" s="30">
        <v>101</v>
      </c>
      <c r="K105" s="30">
        <v>1913.7076</v>
      </c>
    </row>
    <row r="106" spans="1:11" x14ac:dyDescent="0.2">
      <c r="A106" s="30">
        <v>102</v>
      </c>
      <c r="B106" s="30">
        <v>30.483720000000002</v>
      </c>
      <c r="D106" s="30">
        <v>102</v>
      </c>
      <c r="E106" s="30">
        <v>121.93488000000001</v>
      </c>
      <c r="G106" s="30">
        <v>102</v>
      </c>
      <c r="H106" s="30">
        <v>487.94760000000002</v>
      </c>
      <c r="J106" s="30">
        <v>102</v>
      </c>
      <c r="K106" s="30">
        <v>1951.7904000000001</v>
      </c>
    </row>
    <row r="107" spans="1:11" x14ac:dyDescent="0.2">
      <c r="A107" s="30">
        <v>103</v>
      </c>
      <c r="B107" s="30">
        <v>31.08437</v>
      </c>
      <c r="D107" s="30">
        <v>103</v>
      </c>
      <c r="E107" s="30">
        <v>124.33748</v>
      </c>
      <c r="G107" s="30">
        <v>103</v>
      </c>
      <c r="H107" s="30">
        <v>497.56209999999999</v>
      </c>
      <c r="J107" s="30">
        <v>103</v>
      </c>
      <c r="K107" s="30">
        <v>1990.2483999999999</v>
      </c>
    </row>
    <row r="108" spans="1:11" x14ac:dyDescent="0.2">
      <c r="A108" s="30">
        <v>104</v>
      </c>
      <c r="B108" s="30">
        <v>31.69088</v>
      </c>
      <c r="D108" s="30">
        <v>104</v>
      </c>
      <c r="E108" s="30">
        <v>126.76352</v>
      </c>
      <c r="G108" s="30">
        <v>104</v>
      </c>
      <c r="H108" s="30">
        <v>507.2704</v>
      </c>
      <c r="J108" s="30">
        <v>104</v>
      </c>
      <c r="K108" s="30">
        <v>2029.0816</v>
      </c>
    </row>
    <row r="109" spans="1:11" x14ac:dyDescent="0.2">
      <c r="A109" s="30">
        <v>105</v>
      </c>
      <c r="B109" s="30">
        <v>32.303249999999998</v>
      </c>
      <c r="D109" s="30">
        <v>105</v>
      </c>
      <c r="E109" s="30">
        <v>129.21299999999999</v>
      </c>
      <c r="G109" s="30">
        <v>105</v>
      </c>
      <c r="H109" s="30">
        <v>517.07249999999999</v>
      </c>
      <c r="J109" s="30">
        <v>105</v>
      </c>
      <c r="K109" s="30">
        <v>2068.29</v>
      </c>
    </row>
    <row r="110" spans="1:11" x14ac:dyDescent="0.2">
      <c r="A110" s="30">
        <v>106</v>
      </c>
      <c r="B110" s="30">
        <v>32.921480000000003</v>
      </c>
      <c r="D110" s="30">
        <v>106</v>
      </c>
      <c r="E110" s="30">
        <v>131.68592000000001</v>
      </c>
      <c r="G110" s="30">
        <v>106</v>
      </c>
      <c r="H110" s="30">
        <v>526.96839999999997</v>
      </c>
      <c r="J110" s="30">
        <v>106</v>
      </c>
      <c r="K110" s="30">
        <v>2107.8735999999999</v>
      </c>
    </row>
    <row r="111" spans="1:11" x14ac:dyDescent="0.2">
      <c r="A111" s="30">
        <v>107</v>
      </c>
      <c r="B111" s="30">
        <v>33.545569999999998</v>
      </c>
      <c r="D111" s="30">
        <v>107</v>
      </c>
      <c r="E111" s="30">
        <v>134.18227999999999</v>
      </c>
      <c r="G111" s="30">
        <v>107</v>
      </c>
      <c r="H111" s="30">
        <v>536.95809999999994</v>
      </c>
      <c r="J111" s="30">
        <v>107</v>
      </c>
      <c r="K111" s="30">
        <v>2147.8323999999998</v>
      </c>
    </row>
    <row r="112" spans="1:11" x14ac:dyDescent="0.2">
      <c r="A112" s="30">
        <v>108</v>
      </c>
      <c r="B112" s="30">
        <v>34.175519999999999</v>
      </c>
      <c r="D112" s="30">
        <v>108</v>
      </c>
      <c r="E112" s="30">
        <v>136.70208</v>
      </c>
      <c r="G112" s="30">
        <v>108</v>
      </c>
      <c r="H112" s="30">
        <v>547.04160000000002</v>
      </c>
      <c r="J112" s="30">
        <v>108</v>
      </c>
      <c r="K112" s="30">
        <v>2188.1664000000001</v>
      </c>
    </row>
    <row r="113" spans="1:11" x14ac:dyDescent="0.2">
      <c r="A113" s="30">
        <v>109</v>
      </c>
      <c r="B113" s="30">
        <v>34.811329999999998</v>
      </c>
      <c r="D113" s="30">
        <v>109</v>
      </c>
      <c r="E113" s="30">
        <v>139.24531999999999</v>
      </c>
      <c r="G113" s="30">
        <v>109</v>
      </c>
      <c r="H113" s="30">
        <v>557.21889999999996</v>
      </c>
      <c r="J113" s="30">
        <v>109</v>
      </c>
      <c r="K113" s="30">
        <v>2228.8755999999998</v>
      </c>
    </row>
    <row r="114" spans="1:11" x14ac:dyDescent="0.2">
      <c r="A114" s="30">
        <v>110</v>
      </c>
      <c r="B114" s="30">
        <v>35.453000000000003</v>
      </c>
      <c r="D114" s="30">
        <v>110</v>
      </c>
      <c r="E114" s="30">
        <v>141.81200000000001</v>
      </c>
      <c r="G114" s="30">
        <v>110</v>
      </c>
      <c r="H114" s="30">
        <v>567.49</v>
      </c>
      <c r="J114" s="30">
        <v>110</v>
      </c>
      <c r="K114" s="30">
        <v>2269.96</v>
      </c>
    </row>
    <row r="115" spans="1:11" x14ac:dyDescent="0.2">
      <c r="A115" s="30">
        <v>111</v>
      </c>
      <c r="B115" s="30">
        <v>36.100529999999999</v>
      </c>
      <c r="D115" s="30">
        <v>111</v>
      </c>
      <c r="E115" s="30">
        <v>144.40212</v>
      </c>
      <c r="G115" s="30">
        <v>111</v>
      </c>
      <c r="H115" s="30">
        <v>577.85490000000004</v>
      </c>
      <c r="J115" s="30">
        <v>111</v>
      </c>
      <c r="K115" s="30">
        <v>2311.4196000000002</v>
      </c>
    </row>
    <row r="116" spans="1:11" x14ac:dyDescent="0.2">
      <c r="A116" s="30">
        <v>112</v>
      </c>
      <c r="B116" s="30">
        <v>36.753920000000001</v>
      </c>
      <c r="D116" s="30">
        <v>112</v>
      </c>
      <c r="E116" s="30">
        <v>147.01568</v>
      </c>
      <c r="G116" s="30">
        <v>112</v>
      </c>
      <c r="H116" s="30">
        <v>588.31359999999995</v>
      </c>
      <c r="J116" s="30">
        <v>112</v>
      </c>
      <c r="K116" s="30">
        <v>2353.2543999999998</v>
      </c>
    </row>
    <row r="117" spans="1:11" x14ac:dyDescent="0.2">
      <c r="A117" s="30">
        <v>113</v>
      </c>
      <c r="B117" s="30">
        <v>37.413170000000001</v>
      </c>
      <c r="D117" s="30">
        <v>113</v>
      </c>
      <c r="E117" s="30">
        <v>149.65268</v>
      </c>
      <c r="G117" s="30">
        <v>113</v>
      </c>
      <c r="H117" s="30">
        <v>598.86609999999996</v>
      </c>
      <c r="J117" s="30">
        <v>113</v>
      </c>
      <c r="K117" s="30">
        <v>2395.4643999999998</v>
      </c>
    </row>
    <row r="118" spans="1:11" x14ac:dyDescent="0.2">
      <c r="A118" s="30">
        <v>114</v>
      </c>
      <c r="B118" s="30">
        <v>38.078279999999999</v>
      </c>
      <c r="D118" s="30">
        <v>114</v>
      </c>
      <c r="E118" s="30">
        <v>152.31312</v>
      </c>
      <c r="G118" s="30">
        <v>114</v>
      </c>
      <c r="H118" s="30">
        <v>609.51239999999996</v>
      </c>
      <c r="J118" s="30">
        <v>114</v>
      </c>
      <c r="K118" s="30">
        <v>2438.0495999999998</v>
      </c>
    </row>
    <row r="119" spans="1:11" x14ac:dyDescent="0.2">
      <c r="A119" s="30">
        <v>115</v>
      </c>
      <c r="B119" s="30">
        <v>38.749250000000004</v>
      </c>
      <c r="D119" s="30">
        <v>115</v>
      </c>
      <c r="E119" s="30">
        <v>154.99700000000001</v>
      </c>
      <c r="G119" s="30">
        <v>115</v>
      </c>
      <c r="H119" s="30">
        <v>620.25250000000005</v>
      </c>
      <c r="J119" s="30">
        <v>115</v>
      </c>
      <c r="K119" s="30">
        <v>2481.0100000000002</v>
      </c>
    </row>
    <row r="120" spans="1:11" x14ac:dyDescent="0.2">
      <c r="A120" s="30">
        <v>116</v>
      </c>
      <c r="B120" s="30">
        <v>39.426079999999999</v>
      </c>
      <c r="D120" s="30">
        <v>116</v>
      </c>
      <c r="E120" s="30">
        <v>157.70432</v>
      </c>
      <c r="G120" s="30">
        <v>116</v>
      </c>
      <c r="H120" s="30">
        <v>631.08640000000003</v>
      </c>
      <c r="J120" s="30">
        <v>116</v>
      </c>
      <c r="K120" s="30">
        <v>2524.3456000000001</v>
      </c>
    </row>
    <row r="121" spans="1:11" x14ac:dyDescent="0.2">
      <c r="A121" s="30">
        <v>117</v>
      </c>
      <c r="B121" s="30">
        <v>40.10877</v>
      </c>
      <c r="D121" s="30">
        <v>117</v>
      </c>
      <c r="E121" s="30">
        <v>160.43508</v>
      </c>
      <c r="G121" s="30">
        <v>117</v>
      </c>
      <c r="H121" s="30">
        <v>642.01409999999998</v>
      </c>
      <c r="J121" s="30">
        <v>117</v>
      </c>
      <c r="K121" s="30">
        <v>2568.0563999999999</v>
      </c>
    </row>
    <row r="122" spans="1:11" x14ac:dyDescent="0.2">
      <c r="A122" s="30">
        <v>118</v>
      </c>
      <c r="B122" s="30">
        <v>40.797319999999999</v>
      </c>
      <c r="D122" s="30">
        <v>118</v>
      </c>
      <c r="E122" s="30">
        <v>163.18928</v>
      </c>
      <c r="G122" s="30">
        <v>118</v>
      </c>
      <c r="H122" s="30">
        <v>653.03560000000004</v>
      </c>
      <c r="J122" s="30">
        <v>118</v>
      </c>
      <c r="K122" s="30">
        <v>2612.1424000000002</v>
      </c>
    </row>
    <row r="123" spans="1:11" x14ac:dyDescent="0.2">
      <c r="A123" s="30">
        <v>119</v>
      </c>
      <c r="B123" s="30">
        <v>41.491729999999997</v>
      </c>
      <c r="D123" s="30">
        <v>119</v>
      </c>
      <c r="E123" s="30">
        <v>165.96691999999999</v>
      </c>
      <c r="G123" s="30">
        <v>119</v>
      </c>
      <c r="H123" s="30">
        <v>664.15089999999998</v>
      </c>
      <c r="J123" s="30">
        <v>119</v>
      </c>
      <c r="K123" s="30">
        <v>2656.6035999999999</v>
      </c>
    </row>
    <row r="124" spans="1:11" x14ac:dyDescent="0.2">
      <c r="A124" s="30">
        <v>120</v>
      </c>
      <c r="B124" s="30">
        <v>42.192</v>
      </c>
      <c r="D124" s="30">
        <v>120</v>
      </c>
      <c r="E124" s="30">
        <v>168.768</v>
      </c>
      <c r="G124" s="30">
        <v>120</v>
      </c>
      <c r="H124" s="30">
        <v>675.36</v>
      </c>
      <c r="J124" s="30">
        <v>120</v>
      </c>
      <c r="K124" s="30">
        <v>2701.44</v>
      </c>
    </row>
    <row r="125" spans="1:11" x14ac:dyDescent="0.2">
      <c r="A125" s="30">
        <v>121</v>
      </c>
      <c r="B125" s="30">
        <v>42.898130000000002</v>
      </c>
      <c r="D125" s="30">
        <v>121</v>
      </c>
      <c r="E125" s="30">
        <v>171.59252000000001</v>
      </c>
      <c r="G125" s="30">
        <v>121</v>
      </c>
      <c r="H125" s="30">
        <v>686.66290000000004</v>
      </c>
      <c r="J125" s="30">
        <v>121</v>
      </c>
      <c r="K125" s="30">
        <v>2746.6516000000001</v>
      </c>
    </row>
    <row r="126" spans="1:11" x14ac:dyDescent="0.2">
      <c r="A126" s="30">
        <v>122</v>
      </c>
      <c r="B126" s="30">
        <v>43.610120000000002</v>
      </c>
      <c r="D126" s="30">
        <v>122</v>
      </c>
      <c r="E126" s="30">
        <v>174.44048000000001</v>
      </c>
      <c r="G126" s="30">
        <v>122</v>
      </c>
      <c r="H126" s="30">
        <v>698.05960000000005</v>
      </c>
      <c r="J126" s="30">
        <v>122</v>
      </c>
      <c r="K126" s="30">
        <v>2792.2384000000002</v>
      </c>
    </row>
    <row r="127" spans="1:11" x14ac:dyDescent="0.2">
      <c r="A127" s="30">
        <v>123</v>
      </c>
      <c r="B127" s="30">
        <v>44.327970000000001</v>
      </c>
      <c r="D127" s="30">
        <v>123</v>
      </c>
      <c r="E127" s="30">
        <v>177.31188</v>
      </c>
      <c r="G127" s="30">
        <v>123</v>
      </c>
      <c r="H127" s="30">
        <v>709.55010000000004</v>
      </c>
      <c r="J127" s="30">
        <v>123</v>
      </c>
      <c r="K127" s="30">
        <v>2838.2004000000002</v>
      </c>
    </row>
    <row r="128" spans="1:11" x14ac:dyDescent="0.2">
      <c r="A128" s="30">
        <v>124</v>
      </c>
      <c r="B128" s="30">
        <v>45.051679999999998</v>
      </c>
      <c r="D128" s="30">
        <v>124</v>
      </c>
      <c r="E128" s="30">
        <v>180.20671999999999</v>
      </c>
      <c r="G128" s="30">
        <v>124</v>
      </c>
      <c r="H128" s="30">
        <v>721.13440000000003</v>
      </c>
      <c r="J128" s="30">
        <v>124</v>
      </c>
      <c r="K128" s="30">
        <v>2884.5376000000001</v>
      </c>
    </row>
    <row r="129" spans="1:11" x14ac:dyDescent="0.2">
      <c r="A129" s="30">
        <v>125</v>
      </c>
      <c r="B129" s="30">
        <v>45.78125</v>
      </c>
      <c r="D129" s="30">
        <v>125</v>
      </c>
      <c r="E129" s="30">
        <v>183.125</v>
      </c>
      <c r="G129" s="30">
        <v>125</v>
      </c>
      <c r="H129" s="30">
        <v>732.8125</v>
      </c>
      <c r="J129" s="30">
        <v>125</v>
      </c>
      <c r="K129" s="30">
        <v>2931.25</v>
      </c>
    </row>
    <row r="130" spans="1:11" x14ac:dyDescent="0.2">
      <c r="A130" s="30">
        <v>126</v>
      </c>
      <c r="B130" s="30">
        <v>46.516680000000001</v>
      </c>
      <c r="D130" s="30">
        <v>126</v>
      </c>
      <c r="E130" s="30">
        <v>186.06672</v>
      </c>
      <c r="G130" s="30">
        <v>126</v>
      </c>
      <c r="H130" s="30">
        <v>744.58439999999996</v>
      </c>
      <c r="J130" s="30">
        <v>126</v>
      </c>
      <c r="K130" s="30">
        <v>2978.3375999999998</v>
      </c>
    </row>
    <row r="131" spans="1:11" x14ac:dyDescent="0.2">
      <c r="A131" s="30">
        <v>127</v>
      </c>
      <c r="B131" s="30">
        <v>47.25797</v>
      </c>
      <c r="D131" s="30">
        <v>127</v>
      </c>
      <c r="E131" s="30">
        <v>189.03188</v>
      </c>
      <c r="G131" s="30">
        <v>127</v>
      </c>
      <c r="H131" s="30">
        <v>756.45010000000002</v>
      </c>
      <c r="J131" s="30">
        <v>127</v>
      </c>
      <c r="K131" s="30">
        <v>3025.8004000000001</v>
      </c>
    </row>
    <row r="132" spans="1:11" x14ac:dyDescent="0.2">
      <c r="A132" s="30">
        <v>128</v>
      </c>
      <c r="B132" s="30">
        <v>48.005119999999998</v>
      </c>
      <c r="D132" s="30">
        <v>128</v>
      </c>
      <c r="E132" s="30">
        <v>192.02047999999999</v>
      </c>
      <c r="G132" s="30">
        <v>128</v>
      </c>
      <c r="H132" s="30">
        <v>768.40959999999995</v>
      </c>
      <c r="J132" s="30">
        <v>128</v>
      </c>
      <c r="K132" s="30">
        <v>3073.6383999999998</v>
      </c>
    </row>
    <row r="133" spans="1:11" x14ac:dyDescent="0.2">
      <c r="A133" s="30">
        <v>129</v>
      </c>
      <c r="B133" s="30">
        <v>48.758130000000001</v>
      </c>
      <c r="D133" s="30">
        <v>129</v>
      </c>
      <c r="E133" s="30">
        <v>195.03252000000001</v>
      </c>
      <c r="G133" s="30">
        <v>129</v>
      </c>
      <c r="H133" s="30">
        <v>780.46289999999999</v>
      </c>
      <c r="J133" s="30">
        <v>129</v>
      </c>
      <c r="K133" s="30">
        <v>3121.8516</v>
      </c>
    </row>
    <row r="134" spans="1:11" x14ac:dyDescent="0.2">
      <c r="A134" s="30">
        <v>130</v>
      </c>
      <c r="B134" s="30">
        <v>49.517000000000003</v>
      </c>
      <c r="D134" s="30">
        <v>130</v>
      </c>
      <c r="E134" s="30">
        <v>198.06800000000001</v>
      </c>
      <c r="G134" s="30">
        <v>130</v>
      </c>
      <c r="H134" s="30">
        <v>792.61</v>
      </c>
      <c r="J134" s="30">
        <v>130</v>
      </c>
      <c r="K134" s="30">
        <v>3170.44</v>
      </c>
    </row>
    <row r="135" spans="1:11" x14ac:dyDescent="0.2">
      <c r="A135" s="30">
        <v>131</v>
      </c>
      <c r="B135" s="30">
        <v>50.281730000000003</v>
      </c>
      <c r="D135" s="30">
        <v>131</v>
      </c>
      <c r="E135" s="30">
        <v>201.12692000000001</v>
      </c>
      <c r="G135" s="30">
        <v>131</v>
      </c>
      <c r="H135" s="30">
        <v>804.85090000000002</v>
      </c>
      <c r="J135" s="30">
        <v>131</v>
      </c>
      <c r="K135" s="30">
        <v>3219.4036000000001</v>
      </c>
    </row>
    <row r="136" spans="1:11" x14ac:dyDescent="0.2">
      <c r="A136" s="30">
        <v>132</v>
      </c>
      <c r="B136" s="30">
        <v>51.052320000000002</v>
      </c>
      <c r="D136" s="30">
        <v>132</v>
      </c>
      <c r="E136" s="30">
        <v>204.20928000000001</v>
      </c>
      <c r="G136" s="30">
        <v>132</v>
      </c>
      <c r="H136" s="30">
        <v>817.18560000000002</v>
      </c>
      <c r="J136" s="30">
        <v>132</v>
      </c>
      <c r="K136" s="30">
        <v>3268.7424000000001</v>
      </c>
    </row>
    <row r="137" spans="1:11" x14ac:dyDescent="0.2">
      <c r="A137" s="30">
        <v>133</v>
      </c>
      <c r="B137" s="30">
        <v>51.828769999999999</v>
      </c>
      <c r="D137" s="30">
        <v>133</v>
      </c>
      <c r="E137" s="30">
        <v>207.31507999999999</v>
      </c>
      <c r="G137" s="30">
        <v>133</v>
      </c>
      <c r="H137" s="30">
        <v>829.61410000000001</v>
      </c>
      <c r="J137" s="30">
        <v>133</v>
      </c>
      <c r="K137" s="30">
        <v>3318.4564</v>
      </c>
    </row>
    <row r="138" spans="1:11" x14ac:dyDescent="0.2">
      <c r="A138" s="30">
        <v>134</v>
      </c>
      <c r="B138" s="30">
        <v>52.611080000000001</v>
      </c>
      <c r="D138" s="30">
        <v>134</v>
      </c>
      <c r="E138" s="30">
        <v>210.44432</v>
      </c>
      <c r="G138" s="30">
        <v>134</v>
      </c>
      <c r="H138" s="30">
        <v>842.13639999999998</v>
      </c>
      <c r="J138" s="30">
        <v>134</v>
      </c>
      <c r="K138" s="30">
        <v>3368.5455999999999</v>
      </c>
    </row>
    <row r="139" spans="1:11" x14ac:dyDescent="0.2">
      <c r="A139" s="30">
        <v>135</v>
      </c>
      <c r="B139" s="30">
        <v>53.399250000000002</v>
      </c>
      <c r="D139" s="30">
        <v>135</v>
      </c>
      <c r="E139" s="30">
        <v>213.59700000000001</v>
      </c>
      <c r="G139" s="30">
        <v>135</v>
      </c>
      <c r="H139" s="30">
        <v>854.75250000000005</v>
      </c>
      <c r="J139" s="30">
        <v>135</v>
      </c>
      <c r="K139" s="30">
        <v>3419.01</v>
      </c>
    </row>
    <row r="140" spans="1:11" x14ac:dyDescent="0.2">
      <c r="A140" s="30">
        <v>136</v>
      </c>
      <c r="B140" s="30">
        <v>54.193280000000001</v>
      </c>
      <c r="D140" s="30">
        <v>136</v>
      </c>
      <c r="E140" s="30">
        <v>216.77312000000001</v>
      </c>
      <c r="G140" s="30">
        <v>136</v>
      </c>
      <c r="H140" s="30">
        <v>867.4624</v>
      </c>
      <c r="J140" s="30">
        <v>136</v>
      </c>
      <c r="K140" s="30">
        <v>3469.8496</v>
      </c>
    </row>
    <row r="141" spans="1:11" x14ac:dyDescent="0.2">
      <c r="A141" s="30">
        <v>137</v>
      </c>
      <c r="B141" s="30">
        <v>54.993169999999999</v>
      </c>
      <c r="D141" s="30">
        <v>137</v>
      </c>
      <c r="E141" s="30">
        <v>219.97268</v>
      </c>
      <c r="G141" s="30">
        <v>137</v>
      </c>
      <c r="H141" s="30">
        <v>880.26610000000005</v>
      </c>
      <c r="J141" s="30">
        <v>137</v>
      </c>
      <c r="K141" s="30">
        <v>3521.0644000000002</v>
      </c>
    </row>
    <row r="142" spans="1:11" x14ac:dyDescent="0.2">
      <c r="A142" s="30">
        <v>138</v>
      </c>
      <c r="B142" s="30">
        <v>55.798920000000003</v>
      </c>
      <c r="D142" s="30">
        <v>138</v>
      </c>
      <c r="E142" s="30">
        <v>223.19568000000001</v>
      </c>
      <c r="G142" s="30">
        <v>138</v>
      </c>
      <c r="H142" s="30">
        <v>893.16359999999997</v>
      </c>
      <c r="J142" s="30">
        <v>138</v>
      </c>
      <c r="K142" s="30">
        <v>3572.6543999999999</v>
      </c>
    </row>
    <row r="143" spans="1:11" x14ac:dyDescent="0.2">
      <c r="A143" s="30">
        <v>139</v>
      </c>
      <c r="B143" s="30">
        <v>56.610529999999997</v>
      </c>
      <c r="D143" s="30">
        <v>139</v>
      </c>
      <c r="E143" s="30">
        <v>226.44211999999999</v>
      </c>
      <c r="G143" s="30">
        <v>139</v>
      </c>
      <c r="H143" s="30">
        <v>906.1549</v>
      </c>
      <c r="J143" s="30">
        <v>139</v>
      </c>
      <c r="K143" s="30">
        <v>3624.6196</v>
      </c>
    </row>
    <row r="144" spans="1:11" x14ac:dyDescent="0.2">
      <c r="A144" s="30">
        <v>140</v>
      </c>
      <c r="B144" s="30">
        <v>57.427999999999997</v>
      </c>
      <c r="D144" s="30">
        <v>140</v>
      </c>
      <c r="E144" s="30">
        <v>229.71199999999999</v>
      </c>
      <c r="G144" s="30">
        <v>140</v>
      </c>
      <c r="H144" s="30">
        <v>919.24</v>
      </c>
      <c r="J144" s="30">
        <v>140</v>
      </c>
      <c r="K144" s="30">
        <v>3676.96</v>
      </c>
    </row>
    <row r="145" spans="1:11" x14ac:dyDescent="0.2">
      <c r="A145" s="30">
        <v>141</v>
      </c>
      <c r="B145" s="30">
        <v>58.251330000000003</v>
      </c>
      <c r="D145" s="30">
        <v>141</v>
      </c>
      <c r="E145" s="30">
        <v>233.00532000000001</v>
      </c>
      <c r="G145" s="30">
        <v>141</v>
      </c>
      <c r="H145" s="30">
        <v>932.41890000000001</v>
      </c>
      <c r="J145" s="30">
        <v>141</v>
      </c>
      <c r="K145" s="30">
        <v>3729.6756</v>
      </c>
    </row>
    <row r="146" spans="1:11" x14ac:dyDescent="0.2">
      <c r="A146" s="30">
        <v>142</v>
      </c>
      <c r="B146" s="30">
        <v>59.08052</v>
      </c>
      <c r="D146" s="30">
        <v>142</v>
      </c>
      <c r="E146" s="30">
        <v>236.32208</v>
      </c>
      <c r="G146" s="30">
        <v>142</v>
      </c>
      <c r="H146" s="30">
        <v>945.69159999999999</v>
      </c>
      <c r="J146" s="30">
        <v>142</v>
      </c>
      <c r="K146" s="30">
        <v>3782.7664</v>
      </c>
    </row>
    <row r="147" spans="1:11" x14ac:dyDescent="0.2">
      <c r="A147" s="30">
        <v>143</v>
      </c>
      <c r="B147" s="30">
        <v>59.915570000000002</v>
      </c>
      <c r="D147" s="30">
        <v>143</v>
      </c>
      <c r="E147" s="30">
        <v>239.66228000000001</v>
      </c>
      <c r="G147" s="30">
        <v>143</v>
      </c>
      <c r="H147" s="30">
        <v>959.05809999999997</v>
      </c>
      <c r="J147" s="30">
        <v>143</v>
      </c>
      <c r="K147" s="30">
        <v>3836.2323999999999</v>
      </c>
    </row>
    <row r="148" spans="1:11" x14ac:dyDescent="0.2">
      <c r="A148" s="30">
        <v>144</v>
      </c>
      <c r="B148" s="30">
        <v>60.756480000000003</v>
      </c>
      <c r="D148" s="30">
        <v>144</v>
      </c>
      <c r="E148" s="30">
        <v>243.02592000000001</v>
      </c>
      <c r="G148" s="30">
        <v>144</v>
      </c>
      <c r="H148" s="30">
        <v>972.51840000000004</v>
      </c>
      <c r="J148" s="30">
        <v>144</v>
      </c>
      <c r="K148" s="30">
        <v>3890.0736000000002</v>
      </c>
    </row>
    <row r="149" spans="1:11" x14ac:dyDescent="0.2">
      <c r="A149" s="30">
        <v>145</v>
      </c>
      <c r="B149" s="30">
        <v>61.603250000000003</v>
      </c>
      <c r="D149" s="30">
        <v>145</v>
      </c>
      <c r="E149" s="30">
        <v>246.41300000000001</v>
      </c>
      <c r="G149" s="30">
        <v>145</v>
      </c>
      <c r="H149" s="30">
        <v>986.07249999999999</v>
      </c>
      <c r="J149" s="30">
        <v>145</v>
      </c>
      <c r="K149" s="30">
        <v>3944.29</v>
      </c>
    </row>
    <row r="150" spans="1:11" x14ac:dyDescent="0.2">
      <c r="A150" s="30">
        <v>146</v>
      </c>
      <c r="B150" s="30">
        <v>62.455880000000001</v>
      </c>
      <c r="D150" s="30">
        <v>146</v>
      </c>
      <c r="E150" s="30">
        <v>249.82352</v>
      </c>
      <c r="G150" s="30">
        <v>146</v>
      </c>
      <c r="H150" s="30">
        <v>999.72040000000004</v>
      </c>
      <c r="J150" s="30">
        <v>146</v>
      </c>
      <c r="K150" s="30">
        <v>3998.8816000000002</v>
      </c>
    </row>
    <row r="151" spans="1:11" x14ac:dyDescent="0.2">
      <c r="A151" s="30">
        <v>147</v>
      </c>
      <c r="B151" s="30">
        <v>63.314369999999997</v>
      </c>
      <c r="D151" s="30">
        <v>147</v>
      </c>
      <c r="E151" s="30">
        <v>253.25747999999999</v>
      </c>
      <c r="G151" s="30">
        <v>147</v>
      </c>
      <c r="H151" s="30">
        <v>1013.4621</v>
      </c>
      <c r="J151" s="30">
        <v>147</v>
      </c>
      <c r="K151" s="30">
        <v>4053.8483999999999</v>
      </c>
    </row>
    <row r="152" spans="1:11" x14ac:dyDescent="0.2">
      <c r="A152" s="30">
        <v>148</v>
      </c>
      <c r="B152" s="30">
        <v>64.178719999999998</v>
      </c>
      <c r="D152" s="30">
        <v>148</v>
      </c>
      <c r="E152" s="30">
        <v>256.71487999999999</v>
      </c>
      <c r="G152" s="30">
        <v>148</v>
      </c>
      <c r="H152" s="30">
        <v>1027.2976000000001</v>
      </c>
      <c r="J152" s="30">
        <v>148</v>
      </c>
      <c r="K152" s="30">
        <v>4109.1904000000004</v>
      </c>
    </row>
    <row r="153" spans="1:11" x14ac:dyDescent="0.2">
      <c r="A153" s="30">
        <v>149</v>
      </c>
      <c r="B153" s="30">
        <v>65.048929999999999</v>
      </c>
      <c r="D153" s="30">
        <v>149</v>
      </c>
      <c r="E153" s="30">
        <v>260.19571999999999</v>
      </c>
      <c r="G153" s="30">
        <v>149</v>
      </c>
      <c r="H153" s="30">
        <v>1041.2268999999999</v>
      </c>
      <c r="J153" s="30">
        <v>149</v>
      </c>
      <c r="K153" s="30">
        <v>4164.9075999999995</v>
      </c>
    </row>
    <row r="154" spans="1:11" x14ac:dyDescent="0.2">
      <c r="A154" s="30">
        <v>150</v>
      </c>
      <c r="B154" s="30">
        <v>65.924999999999997</v>
      </c>
      <c r="D154" s="30">
        <v>150</v>
      </c>
      <c r="E154" s="30">
        <v>263.7</v>
      </c>
      <c r="G154" s="30">
        <v>150</v>
      </c>
      <c r="H154" s="30">
        <v>1055.25</v>
      </c>
      <c r="J154" s="30">
        <v>150</v>
      </c>
      <c r="K154" s="30">
        <v>4221</v>
      </c>
    </row>
    <row r="155" spans="1:11" x14ac:dyDescent="0.2">
      <c r="A155" s="30">
        <v>151</v>
      </c>
      <c r="B155" s="30">
        <v>66.806929999999994</v>
      </c>
      <c r="D155" s="30">
        <v>151</v>
      </c>
      <c r="E155" s="30">
        <v>267.22771999999998</v>
      </c>
      <c r="G155" s="30">
        <v>151</v>
      </c>
      <c r="H155" s="30">
        <v>1069.3669</v>
      </c>
      <c r="J155" s="30">
        <v>151</v>
      </c>
      <c r="K155" s="30">
        <v>4277.4675999999999</v>
      </c>
    </row>
    <row r="156" spans="1:11" x14ac:dyDescent="0.2">
      <c r="A156" s="30">
        <v>152</v>
      </c>
      <c r="B156" s="30">
        <v>67.694720000000004</v>
      </c>
      <c r="D156" s="30">
        <v>152</v>
      </c>
      <c r="E156" s="30">
        <v>270.77888000000002</v>
      </c>
      <c r="G156" s="30">
        <v>152</v>
      </c>
      <c r="H156" s="30">
        <v>1083.5776000000001</v>
      </c>
      <c r="J156" s="30">
        <v>152</v>
      </c>
      <c r="K156" s="30">
        <v>4334.3104000000003</v>
      </c>
    </row>
    <row r="157" spans="1:11" x14ac:dyDescent="0.2">
      <c r="A157" s="30">
        <v>153</v>
      </c>
      <c r="B157" s="30">
        <v>68.588369999999998</v>
      </c>
      <c r="D157" s="30">
        <v>153</v>
      </c>
      <c r="E157" s="30">
        <v>274.35347999999999</v>
      </c>
      <c r="G157" s="30">
        <v>153</v>
      </c>
      <c r="H157" s="30">
        <v>1097.8821</v>
      </c>
      <c r="J157" s="30">
        <v>153</v>
      </c>
      <c r="K157" s="30">
        <v>4391.5284000000001</v>
      </c>
    </row>
    <row r="158" spans="1:11" x14ac:dyDescent="0.2">
      <c r="A158" s="30">
        <v>154</v>
      </c>
      <c r="B158" s="30">
        <v>69.487880000000004</v>
      </c>
      <c r="D158" s="30">
        <v>154</v>
      </c>
      <c r="E158" s="30">
        <v>277.95152000000002</v>
      </c>
      <c r="G158" s="30">
        <v>154</v>
      </c>
      <c r="H158" s="30">
        <v>1112.2804000000001</v>
      </c>
      <c r="J158" s="30">
        <v>154</v>
      </c>
      <c r="K158" s="30">
        <v>4449.1216000000004</v>
      </c>
    </row>
    <row r="159" spans="1:11" x14ac:dyDescent="0.2">
      <c r="A159" s="30">
        <v>155</v>
      </c>
      <c r="B159" s="30">
        <v>70.393249999999995</v>
      </c>
      <c r="D159" s="30">
        <v>155</v>
      </c>
      <c r="E159" s="30">
        <v>281.57299999999998</v>
      </c>
      <c r="G159" s="30">
        <v>155</v>
      </c>
      <c r="H159" s="30">
        <v>1126.7725</v>
      </c>
      <c r="J159" s="30">
        <v>155</v>
      </c>
      <c r="K159" s="30">
        <v>4507.09</v>
      </c>
    </row>
    <row r="160" spans="1:11" x14ac:dyDescent="0.2">
      <c r="A160" s="30">
        <v>156</v>
      </c>
      <c r="B160" s="30">
        <v>71.304479999999998</v>
      </c>
      <c r="D160" s="30">
        <v>156</v>
      </c>
      <c r="E160" s="30">
        <v>285.21791999999999</v>
      </c>
      <c r="G160" s="30">
        <v>156</v>
      </c>
      <c r="H160" s="30">
        <v>1141.3584000000001</v>
      </c>
      <c r="J160" s="30">
        <v>156</v>
      </c>
      <c r="K160" s="30">
        <v>4565.4336000000003</v>
      </c>
    </row>
    <row r="161" spans="1:11" x14ac:dyDescent="0.2">
      <c r="A161" s="30">
        <v>157</v>
      </c>
      <c r="B161" s="30">
        <v>72.22157</v>
      </c>
      <c r="D161" s="30">
        <v>157</v>
      </c>
      <c r="E161" s="30">
        <v>288.88628</v>
      </c>
      <c r="G161" s="30">
        <v>157</v>
      </c>
      <c r="H161" s="30">
        <v>1156.0381</v>
      </c>
      <c r="J161" s="30">
        <v>157</v>
      </c>
      <c r="K161" s="30">
        <v>4624.1523999999999</v>
      </c>
    </row>
    <row r="162" spans="1:11" x14ac:dyDescent="0.2">
      <c r="A162" s="30">
        <v>158</v>
      </c>
      <c r="B162" s="30">
        <v>73.14452</v>
      </c>
      <c r="D162" s="30">
        <v>158</v>
      </c>
      <c r="E162" s="30">
        <v>292.57808</v>
      </c>
      <c r="G162" s="30">
        <v>158</v>
      </c>
      <c r="H162" s="30">
        <v>1170.8116</v>
      </c>
      <c r="J162" s="30">
        <v>158</v>
      </c>
      <c r="K162" s="30">
        <v>4683.2464</v>
      </c>
    </row>
    <row r="163" spans="1:11" x14ac:dyDescent="0.2">
      <c r="A163" s="30">
        <v>159</v>
      </c>
      <c r="B163" s="30">
        <v>74.073329999999999</v>
      </c>
      <c r="D163" s="30">
        <v>159</v>
      </c>
      <c r="E163" s="30">
        <v>296.29331999999999</v>
      </c>
      <c r="G163" s="30">
        <v>159</v>
      </c>
      <c r="H163" s="30">
        <v>1185.6789000000001</v>
      </c>
      <c r="J163" s="30">
        <v>159</v>
      </c>
      <c r="K163" s="30">
        <v>4742.7156000000004</v>
      </c>
    </row>
    <row r="164" spans="1:11" x14ac:dyDescent="0.2">
      <c r="A164" s="30">
        <v>160</v>
      </c>
      <c r="B164" s="30">
        <v>75.007999999999996</v>
      </c>
      <c r="D164" s="30">
        <v>160</v>
      </c>
      <c r="E164" s="30">
        <v>300.03199999999998</v>
      </c>
      <c r="G164" s="30">
        <v>160</v>
      </c>
      <c r="H164" s="30">
        <v>1200.6400000000001</v>
      </c>
      <c r="J164" s="30">
        <v>160</v>
      </c>
      <c r="K164" s="30">
        <v>4802.5600000000004</v>
      </c>
    </row>
    <row r="165" spans="1:11" x14ac:dyDescent="0.2">
      <c r="A165" s="30">
        <v>161</v>
      </c>
      <c r="B165" s="30">
        <v>75.948530000000005</v>
      </c>
      <c r="D165" s="30">
        <v>161</v>
      </c>
      <c r="E165" s="30">
        <v>303.79412000000002</v>
      </c>
      <c r="G165" s="30">
        <v>161</v>
      </c>
      <c r="H165" s="30">
        <v>1215.6949</v>
      </c>
      <c r="J165" s="30">
        <v>161</v>
      </c>
      <c r="K165" s="30">
        <v>4862.7795999999998</v>
      </c>
    </row>
    <row r="166" spans="1:11" x14ac:dyDescent="0.2">
      <c r="A166" s="30">
        <v>162</v>
      </c>
      <c r="B166" s="30">
        <v>76.894919999999999</v>
      </c>
      <c r="D166" s="30">
        <v>162</v>
      </c>
      <c r="E166" s="30">
        <v>307.57968</v>
      </c>
      <c r="G166" s="30">
        <v>162</v>
      </c>
      <c r="H166" s="30">
        <v>1230.8435999999999</v>
      </c>
      <c r="J166" s="30">
        <v>162</v>
      </c>
      <c r="K166" s="30">
        <v>4923.3743999999997</v>
      </c>
    </row>
    <row r="167" spans="1:11" x14ac:dyDescent="0.2">
      <c r="A167" s="30">
        <v>163</v>
      </c>
      <c r="B167" s="30">
        <v>77.847170000000006</v>
      </c>
      <c r="D167" s="30">
        <v>163</v>
      </c>
      <c r="E167" s="30">
        <v>311.38868000000002</v>
      </c>
      <c r="G167" s="30">
        <v>163</v>
      </c>
      <c r="H167" s="30">
        <v>1246.0861</v>
      </c>
      <c r="J167" s="30">
        <v>163</v>
      </c>
      <c r="K167" s="30">
        <v>4984.3444</v>
      </c>
    </row>
    <row r="168" spans="1:11" x14ac:dyDescent="0.2">
      <c r="A168" s="30">
        <v>164</v>
      </c>
      <c r="B168" s="30">
        <v>78.805279999999996</v>
      </c>
      <c r="D168" s="30">
        <v>164</v>
      </c>
      <c r="E168" s="30">
        <v>315.22111999999998</v>
      </c>
      <c r="G168" s="30">
        <v>164</v>
      </c>
      <c r="H168" s="30">
        <v>1261.4223999999999</v>
      </c>
      <c r="J168" s="30">
        <v>164</v>
      </c>
      <c r="K168" s="30">
        <v>5045.6895999999997</v>
      </c>
    </row>
    <row r="169" spans="1:11" x14ac:dyDescent="0.2">
      <c r="A169" s="30">
        <v>165</v>
      </c>
      <c r="B169" s="30">
        <v>79.76925</v>
      </c>
      <c r="D169" s="30">
        <v>165</v>
      </c>
      <c r="E169" s="30">
        <v>319.077</v>
      </c>
      <c r="G169" s="30">
        <v>165</v>
      </c>
      <c r="H169" s="30">
        <v>1276.8525</v>
      </c>
      <c r="J169" s="30">
        <v>165</v>
      </c>
      <c r="K169" s="30">
        <v>5107.41</v>
      </c>
    </row>
    <row r="170" spans="1:11" x14ac:dyDescent="0.2">
      <c r="A170" s="30">
        <v>166</v>
      </c>
      <c r="B170" s="30">
        <v>80.739080000000001</v>
      </c>
      <c r="D170" s="30">
        <v>166</v>
      </c>
      <c r="E170" s="30">
        <v>322.95632000000001</v>
      </c>
      <c r="G170" s="30">
        <v>166</v>
      </c>
      <c r="H170" s="30">
        <v>1292.3764000000001</v>
      </c>
      <c r="J170" s="30">
        <v>166</v>
      </c>
      <c r="K170" s="30">
        <v>5169.5056000000004</v>
      </c>
    </row>
    <row r="171" spans="1:11" x14ac:dyDescent="0.2">
      <c r="A171" s="30">
        <v>167</v>
      </c>
      <c r="B171" s="30">
        <v>81.714770000000001</v>
      </c>
      <c r="D171" s="30">
        <v>167</v>
      </c>
      <c r="E171" s="30">
        <v>326.85908000000001</v>
      </c>
      <c r="G171" s="30">
        <v>167</v>
      </c>
      <c r="H171" s="30">
        <v>1307.9940999999999</v>
      </c>
      <c r="J171" s="30">
        <v>167</v>
      </c>
      <c r="K171" s="30">
        <v>5231.9763999999996</v>
      </c>
    </row>
    <row r="172" spans="1:11" x14ac:dyDescent="0.2">
      <c r="A172" s="30">
        <v>168</v>
      </c>
      <c r="B172" s="30">
        <v>82.69632</v>
      </c>
      <c r="D172" s="30">
        <v>168</v>
      </c>
      <c r="E172" s="30">
        <v>330.78528</v>
      </c>
      <c r="G172" s="30">
        <v>168</v>
      </c>
      <c r="H172" s="30">
        <v>1323.7056</v>
      </c>
      <c r="J172" s="30">
        <v>168</v>
      </c>
      <c r="K172" s="30">
        <v>5294.8224</v>
      </c>
    </row>
    <row r="173" spans="1:11" x14ac:dyDescent="0.2">
      <c r="A173" s="30">
        <v>169</v>
      </c>
      <c r="B173" s="30">
        <v>83.683729999999997</v>
      </c>
      <c r="D173" s="30">
        <v>169</v>
      </c>
      <c r="E173" s="30">
        <v>334.73491999999999</v>
      </c>
      <c r="G173" s="30">
        <v>169</v>
      </c>
      <c r="H173" s="30">
        <v>1339.5109</v>
      </c>
      <c r="J173" s="30">
        <v>169</v>
      </c>
      <c r="K173" s="30">
        <v>5358.0436</v>
      </c>
    </row>
    <row r="174" spans="1:11" x14ac:dyDescent="0.2">
      <c r="A174" s="30">
        <v>170</v>
      </c>
      <c r="B174" s="30">
        <v>84.677000000000007</v>
      </c>
      <c r="D174" s="30">
        <v>170</v>
      </c>
      <c r="E174" s="30">
        <v>338.70800000000003</v>
      </c>
      <c r="G174" s="30">
        <v>170</v>
      </c>
      <c r="H174" s="30">
        <v>1355.41</v>
      </c>
      <c r="J174" s="30">
        <v>170</v>
      </c>
      <c r="K174" s="30">
        <v>5421.64</v>
      </c>
    </row>
    <row r="175" spans="1:11" x14ac:dyDescent="0.2">
      <c r="A175" s="30">
        <v>171</v>
      </c>
      <c r="B175" s="30">
        <v>85.676130000000001</v>
      </c>
      <c r="D175" s="30">
        <v>171</v>
      </c>
      <c r="E175" s="30">
        <v>342.70452</v>
      </c>
      <c r="G175" s="30">
        <v>171</v>
      </c>
      <c r="H175" s="30">
        <v>1371.4029</v>
      </c>
      <c r="J175" s="30">
        <v>171</v>
      </c>
      <c r="K175" s="30">
        <v>5485.6116000000002</v>
      </c>
    </row>
    <row r="176" spans="1:11" x14ac:dyDescent="0.2">
      <c r="A176" s="30">
        <v>172</v>
      </c>
      <c r="B176" s="30">
        <v>86.681120000000007</v>
      </c>
      <c r="D176" s="30">
        <v>172</v>
      </c>
      <c r="E176" s="30">
        <v>346.72448000000003</v>
      </c>
      <c r="G176" s="30">
        <v>172</v>
      </c>
      <c r="H176" s="30">
        <v>1387.4896000000001</v>
      </c>
      <c r="J176" s="30">
        <v>172</v>
      </c>
      <c r="K176" s="30">
        <v>5549.9584000000004</v>
      </c>
    </row>
    <row r="177" spans="1:11" x14ac:dyDescent="0.2">
      <c r="A177" s="30">
        <v>173</v>
      </c>
      <c r="B177" s="30">
        <v>87.691969999999998</v>
      </c>
      <c r="D177" s="30">
        <v>173</v>
      </c>
      <c r="E177" s="30">
        <v>350.76787999999999</v>
      </c>
      <c r="G177" s="30">
        <v>173</v>
      </c>
      <c r="H177" s="30">
        <v>1403.6701</v>
      </c>
      <c r="J177" s="30">
        <v>173</v>
      </c>
      <c r="K177" s="30">
        <v>5614.6804000000002</v>
      </c>
    </row>
    <row r="178" spans="1:11" x14ac:dyDescent="0.2">
      <c r="A178" s="30">
        <v>174</v>
      </c>
      <c r="B178" s="30">
        <v>88.708680000000001</v>
      </c>
      <c r="D178" s="30">
        <v>174</v>
      </c>
      <c r="E178" s="30">
        <v>354.83472</v>
      </c>
      <c r="G178" s="30">
        <v>174</v>
      </c>
      <c r="H178" s="30">
        <v>1419.9444000000001</v>
      </c>
      <c r="J178" s="30">
        <v>174</v>
      </c>
      <c r="K178" s="30">
        <v>5679.7776000000003</v>
      </c>
    </row>
    <row r="179" spans="1:11" x14ac:dyDescent="0.2">
      <c r="A179" s="30">
        <v>175</v>
      </c>
      <c r="B179" s="30">
        <v>89.731250000000003</v>
      </c>
      <c r="D179" s="30">
        <v>175</v>
      </c>
      <c r="E179" s="30">
        <v>358.92500000000001</v>
      </c>
      <c r="G179" s="30">
        <v>175</v>
      </c>
      <c r="H179" s="30">
        <v>1436.3125</v>
      </c>
      <c r="J179" s="30">
        <v>175</v>
      </c>
      <c r="K179" s="30">
        <v>5745.25</v>
      </c>
    </row>
    <row r="180" spans="1:11" x14ac:dyDescent="0.2">
      <c r="A180" s="30">
        <v>176</v>
      </c>
      <c r="B180" s="30">
        <v>90.759680000000003</v>
      </c>
      <c r="D180" s="30">
        <v>176</v>
      </c>
      <c r="E180" s="30">
        <v>363.03872000000001</v>
      </c>
      <c r="G180" s="30">
        <v>176</v>
      </c>
      <c r="H180" s="30">
        <v>1452.7744</v>
      </c>
      <c r="J180" s="30">
        <v>176</v>
      </c>
      <c r="K180" s="30">
        <v>5811.0976000000001</v>
      </c>
    </row>
    <row r="181" spans="1:11" x14ac:dyDescent="0.2">
      <c r="A181" s="30">
        <v>177</v>
      </c>
      <c r="B181" s="30">
        <v>91.793970000000002</v>
      </c>
      <c r="D181" s="30">
        <v>177</v>
      </c>
      <c r="E181" s="30">
        <v>367.17588000000001</v>
      </c>
      <c r="G181" s="30">
        <v>177</v>
      </c>
      <c r="H181" s="30">
        <v>1469.3300999999999</v>
      </c>
      <c r="J181" s="30">
        <v>177</v>
      </c>
      <c r="K181" s="30">
        <v>5877.3203999999996</v>
      </c>
    </row>
    <row r="182" spans="1:11" x14ac:dyDescent="0.2">
      <c r="A182" s="30">
        <v>178</v>
      </c>
      <c r="B182" s="30">
        <v>92.834119999999999</v>
      </c>
      <c r="D182" s="30">
        <v>178</v>
      </c>
      <c r="E182" s="30">
        <v>371.33647999999999</v>
      </c>
      <c r="G182" s="30">
        <v>178</v>
      </c>
      <c r="H182" s="30">
        <v>1485.9795999999999</v>
      </c>
      <c r="J182" s="30">
        <v>178</v>
      </c>
      <c r="K182" s="30">
        <v>5943.9183999999996</v>
      </c>
    </row>
    <row r="183" spans="1:11" x14ac:dyDescent="0.2">
      <c r="A183" s="30">
        <v>179</v>
      </c>
      <c r="B183" s="30">
        <v>93.880129999999994</v>
      </c>
      <c r="D183" s="30">
        <v>179</v>
      </c>
      <c r="E183" s="30">
        <v>375.52051999999998</v>
      </c>
      <c r="G183" s="30">
        <v>179</v>
      </c>
      <c r="H183" s="30">
        <v>1502.7229</v>
      </c>
      <c r="J183" s="30">
        <v>179</v>
      </c>
      <c r="K183" s="30">
        <v>6010.8915999999999</v>
      </c>
    </row>
    <row r="184" spans="1:11" x14ac:dyDescent="0.2">
      <c r="A184" s="30">
        <v>180</v>
      </c>
      <c r="B184" s="30">
        <v>94.932000000000002</v>
      </c>
      <c r="D184" s="30">
        <v>180</v>
      </c>
      <c r="E184" s="30">
        <v>379.72800000000001</v>
      </c>
      <c r="G184" s="30">
        <v>180</v>
      </c>
      <c r="H184" s="30">
        <v>1519.56</v>
      </c>
      <c r="J184" s="30">
        <v>180</v>
      </c>
      <c r="K184" s="30">
        <v>6078.24</v>
      </c>
    </row>
    <row r="185" spans="1:11" x14ac:dyDescent="0.2">
      <c r="A185" s="30">
        <v>181</v>
      </c>
      <c r="B185" s="30">
        <v>95.989729999999994</v>
      </c>
      <c r="D185" s="30">
        <v>181</v>
      </c>
      <c r="E185" s="30">
        <v>383.95891999999998</v>
      </c>
      <c r="G185" s="30">
        <v>181</v>
      </c>
      <c r="H185" s="30">
        <v>1536.4909</v>
      </c>
      <c r="J185" s="30">
        <v>181</v>
      </c>
      <c r="K185" s="30">
        <v>6145.9636</v>
      </c>
    </row>
    <row r="186" spans="1:11" x14ac:dyDescent="0.2">
      <c r="A186" s="30">
        <v>182</v>
      </c>
      <c r="B186" s="30">
        <v>97.053319999999999</v>
      </c>
      <c r="D186" s="30">
        <v>182</v>
      </c>
      <c r="E186" s="30">
        <v>388.21328</v>
      </c>
      <c r="G186" s="30">
        <v>182</v>
      </c>
      <c r="H186" s="30">
        <v>1553.5155999999999</v>
      </c>
      <c r="J186" s="30">
        <v>182</v>
      </c>
      <c r="K186" s="30">
        <v>6214.0623999999998</v>
      </c>
    </row>
    <row r="187" spans="1:11" x14ac:dyDescent="0.2">
      <c r="A187" s="30">
        <v>183</v>
      </c>
      <c r="B187" s="30">
        <v>98.122770000000003</v>
      </c>
      <c r="D187" s="30">
        <v>183</v>
      </c>
      <c r="E187" s="30">
        <v>392.49108000000001</v>
      </c>
      <c r="G187" s="30">
        <v>183</v>
      </c>
      <c r="H187" s="30">
        <v>1570.6341</v>
      </c>
      <c r="J187" s="30">
        <v>183</v>
      </c>
      <c r="K187" s="30">
        <v>6282.5364</v>
      </c>
    </row>
    <row r="188" spans="1:11" x14ac:dyDescent="0.2">
      <c r="A188" s="30">
        <v>184</v>
      </c>
      <c r="B188" s="30">
        <v>99.198080000000004</v>
      </c>
      <c r="D188" s="30">
        <v>184</v>
      </c>
      <c r="E188" s="30">
        <v>396.79232000000002</v>
      </c>
      <c r="G188" s="30">
        <v>184</v>
      </c>
      <c r="H188" s="30">
        <v>1587.8463999999999</v>
      </c>
      <c r="J188" s="30">
        <v>184</v>
      </c>
      <c r="K188" s="30">
        <v>6351.3855999999996</v>
      </c>
    </row>
    <row r="189" spans="1:11" x14ac:dyDescent="0.2">
      <c r="A189" s="30">
        <v>185</v>
      </c>
      <c r="B189" s="30">
        <v>100.27925</v>
      </c>
      <c r="D189" s="30">
        <v>185</v>
      </c>
      <c r="E189" s="30">
        <v>401.11700000000002</v>
      </c>
      <c r="G189" s="30">
        <v>185</v>
      </c>
      <c r="H189" s="30">
        <v>1605.1524999999999</v>
      </c>
      <c r="J189" s="30">
        <v>185</v>
      </c>
      <c r="K189" s="30">
        <v>6420.61</v>
      </c>
    </row>
    <row r="190" spans="1:11" x14ac:dyDescent="0.2">
      <c r="A190" s="30">
        <v>186</v>
      </c>
      <c r="B190" s="30">
        <v>101.36628</v>
      </c>
      <c r="D190" s="30">
        <v>186</v>
      </c>
      <c r="E190" s="30">
        <v>405.46512000000001</v>
      </c>
      <c r="G190" s="30">
        <v>186</v>
      </c>
      <c r="H190" s="30">
        <v>1622.5524</v>
      </c>
      <c r="J190" s="30">
        <v>186</v>
      </c>
      <c r="K190" s="30">
        <v>6490.2096000000001</v>
      </c>
    </row>
    <row r="191" spans="1:11" x14ac:dyDescent="0.2">
      <c r="A191" s="30">
        <v>187</v>
      </c>
      <c r="B191" s="30">
        <v>102.45917</v>
      </c>
      <c r="D191" s="30">
        <v>187</v>
      </c>
      <c r="E191" s="30">
        <v>409.83668</v>
      </c>
      <c r="G191" s="30">
        <v>187</v>
      </c>
      <c r="H191" s="30">
        <v>1640.0461</v>
      </c>
      <c r="J191" s="30">
        <v>187</v>
      </c>
      <c r="K191" s="30">
        <v>6560.1844000000001</v>
      </c>
    </row>
    <row r="192" spans="1:11" x14ac:dyDescent="0.2">
      <c r="A192" s="30">
        <v>188</v>
      </c>
      <c r="B192" s="30">
        <v>103.55792</v>
      </c>
      <c r="D192" s="30">
        <v>188</v>
      </c>
      <c r="E192" s="30">
        <v>414.23167999999998</v>
      </c>
      <c r="G192" s="30">
        <v>188</v>
      </c>
      <c r="H192" s="30">
        <v>1657.6335999999999</v>
      </c>
      <c r="J192" s="30">
        <v>188</v>
      </c>
      <c r="K192" s="30">
        <v>6630.5343999999996</v>
      </c>
    </row>
    <row r="193" spans="1:11" x14ac:dyDescent="0.2">
      <c r="A193" s="30">
        <v>189</v>
      </c>
      <c r="B193" s="30">
        <v>104.66253</v>
      </c>
      <c r="D193" s="30">
        <v>189</v>
      </c>
      <c r="E193" s="30">
        <v>418.65012000000002</v>
      </c>
      <c r="G193" s="30">
        <v>189</v>
      </c>
      <c r="H193" s="30">
        <v>1675.3149000000001</v>
      </c>
      <c r="J193" s="30">
        <v>189</v>
      </c>
      <c r="K193" s="30">
        <v>6701.2596000000003</v>
      </c>
    </row>
    <row r="194" spans="1:11" x14ac:dyDescent="0.2">
      <c r="A194" s="30">
        <v>190</v>
      </c>
      <c r="B194" s="30">
        <v>105.773</v>
      </c>
      <c r="D194" s="30">
        <v>190</v>
      </c>
      <c r="E194" s="30">
        <v>423.09199999999998</v>
      </c>
      <c r="G194" s="30">
        <v>190</v>
      </c>
      <c r="H194" s="30">
        <v>1693.09</v>
      </c>
      <c r="J194" s="30">
        <v>190</v>
      </c>
      <c r="K194" s="30">
        <v>6772.36</v>
      </c>
    </row>
    <row r="195" spans="1:11" x14ac:dyDescent="0.2">
      <c r="A195" s="30">
        <v>191</v>
      </c>
      <c r="B195" s="30">
        <v>106.88933</v>
      </c>
      <c r="D195" s="30">
        <v>191</v>
      </c>
      <c r="E195" s="30">
        <v>427.55732</v>
      </c>
      <c r="G195" s="30">
        <v>191</v>
      </c>
      <c r="H195" s="30">
        <v>1710.9589000000001</v>
      </c>
      <c r="J195" s="30">
        <v>191</v>
      </c>
      <c r="K195" s="30">
        <v>6843.8356000000003</v>
      </c>
    </row>
    <row r="196" spans="1:11" x14ac:dyDescent="0.2">
      <c r="A196" s="30">
        <v>192</v>
      </c>
      <c r="B196" s="30">
        <v>108.01152</v>
      </c>
      <c r="D196" s="30">
        <v>192</v>
      </c>
      <c r="E196" s="30">
        <v>432.04608000000002</v>
      </c>
      <c r="G196" s="30">
        <v>192</v>
      </c>
      <c r="H196" s="30">
        <v>1728.9215999999999</v>
      </c>
      <c r="J196" s="30">
        <v>192</v>
      </c>
      <c r="K196" s="30">
        <v>6915.6863999999996</v>
      </c>
    </row>
    <row r="197" spans="1:11" x14ac:dyDescent="0.2">
      <c r="A197" s="30">
        <v>193</v>
      </c>
      <c r="B197" s="30">
        <v>109.13957000000001</v>
      </c>
      <c r="D197" s="30">
        <v>193</v>
      </c>
      <c r="E197" s="30">
        <v>436.55828000000002</v>
      </c>
      <c r="G197" s="30">
        <v>193</v>
      </c>
      <c r="H197" s="30">
        <v>1746.9781</v>
      </c>
      <c r="J197" s="30">
        <v>193</v>
      </c>
      <c r="K197" s="30">
        <v>6987.9124000000002</v>
      </c>
    </row>
    <row r="198" spans="1:11" x14ac:dyDescent="0.2">
      <c r="A198" s="30">
        <v>194</v>
      </c>
      <c r="B198" s="30">
        <v>110.27348000000001</v>
      </c>
      <c r="D198" s="30">
        <v>194</v>
      </c>
      <c r="E198" s="30">
        <v>441.09392000000003</v>
      </c>
      <c r="G198" s="30">
        <v>194</v>
      </c>
      <c r="H198" s="30">
        <v>1765.1284000000001</v>
      </c>
      <c r="J198" s="30">
        <v>194</v>
      </c>
      <c r="K198" s="30">
        <v>7060.5136000000002</v>
      </c>
    </row>
    <row r="199" spans="1:11" x14ac:dyDescent="0.2">
      <c r="A199" s="30">
        <v>195</v>
      </c>
      <c r="B199" s="30">
        <v>111.41325000000001</v>
      </c>
      <c r="D199" s="30">
        <v>195</v>
      </c>
      <c r="E199" s="30">
        <v>445.65300000000002</v>
      </c>
      <c r="G199" s="30">
        <v>195</v>
      </c>
      <c r="H199" s="30">
        <v>1783.3724999999999</v>
      </c>
      <c r="J199" s="30">
        <v>195</v>
      </c>
      <c r="K199" s="30">
        <v>7133.49</v>
      </c>
    </row>
    <row r="200" spans="1:11" x14ac:dyDescent="0.2">
      <c r="A200" s="30">
        <v>196</v>
      </c>
      <c r="B200" s="30">
        <v>112.55888</v>
      </c>
      <c r="D200" s="30">
        <v>196</v>
      </c>
      <c r="E200" s="30">
        <v>450.23552000000001</v>
      </c>
      <c r="G200" s="30">
        <v>196</v>
      </c>
      <c r="H200" s="30">
        <v>1801.7103999999999</v>
      </c>
      <c r="J200" s="30">
        <v>196</v>
      </c>
      <c r="K200" s="30">
        <v>7206.8415999999997</v>
      </c>
    </row>
    <row r="201" spans="1:11" x14ac:dyDescent="0.2">
      <c r="A201" s="30">
        <v>197</v>
      </c>
      <c r="B201" s="30">
        <v>113.71037</v>
      </c>
      <c r="D201" s="30">
        <v>197</v>
      </c>
      <c r="E201" s="30">
        <v>454.84147999999999</v>
      </c>
      <c r="G201" s="30">
        <v>197</v>
      </c>
      <c r="H201" s="30">
        <v>1820.1421</v>
      </c>
      <c r="J201" s="30">
        <v>197</v>
      </c>
      <c r="K201" s="30">
        <v>7280.5684000000001</v>
      </c>
    </row>
    <row r="202" spans="1:11" x14ac:dyDescent="0.2">
      <c r="A202" s="30">
        <v>198</v>
      </c>
      <c r="B202" s="30">
        <v>114.86772000000001</v>
      </c>
      <c r="D202" s="30">
        <v>198</v>
      </c>
      <c r="E202" s="30">
        <v>459.47088000000002</v>
      </c>
      <c r="G202" s="30">
        <v>198</v>
      </c>
      <c r="H202" s="30">
        <v>1838.6676</v>
      </c>
      <c r="J202" s="30">
        <v>198</v>
      </c>
      <c r="K202" s="30">
        <v>7354.6704</v>
      </c>
    </row>
    <row r="203" spans="1:11" x14ac:dyDescent="0.2">
      <c r="A203" s="30">
        <v>199</v>
      </c>
      <c r="B203" s="30">
        <v>116.03093</v>
      </c>
      <c r="D203" s="30">
        <v>199</v>
      </c>
      <c r="E203" s="30">
        <v>464.12371999999999</v>
      </c>
      <c r="G203" s="30">
        <v>199</v>
      </c>
      <c r="H203" s="30">
        <v>1857.2869000000001</v>
      </c>
      <c r="J203" s="30">
        <v>199</v>
      </c>
      <c r="K203" s="30">
        <v>7429.1476000000002</v>
      </c>
    </row>
    <row r="204" spans="1:11" x14ac:dyDescent="0.2">
      <c r="A204" s="30">
        <v>200</v>
      </c>
      <c r="B204" s="30">
        <v>117.2</v>
      </c>
      <c r="D204" s="30">
        <v>200</v>
      </c>
      <c r="E204" s="30">
        <v>468.8</v>
      </c>
      <c r="G204" s="30">
        <v>200</v>
      </c>
      <c r="H204" s="30">
        <v>1876</v>
      </c>
      <c r="J204" s="30">
        <v>200</v>
      </c>
      <c r="K204" s="30">
        <v>7504</v>
      </c>
    </row>
    <row r="205" spans="1:11" x14ac:dyDescent="0.2">
      <c r="A205" s="30">
        <v>201</v>
      </c>
      <c r="B205" s="30">
        <v>118.37493000000001</v>
      </c>
      <c r="D205" s="30">
        <v>201</v>
      </c>
      <c r="E205" s="30">
        <v>473.49972000000002</v>
      </c>
      <c r="G205" s="30">
        <v>201</v>
      </c>
      <c r="H205" s="30">
        <v>1894.8069</v>
      </c>
      <c r="J205" s="30">
        <v>201</v>
      </c>
      <c r="K205" s="30">
        <v>7579.2276000000002</v>
      </c>
    </row>
    <row r="206" spans="1:11" x14ac:dyDescent="0.2">
      <c r="A206" s="30">
        <v>202</v>
      </c>
      <c r="B206" s="30">
        <v>119.55571999999999</v>
      </c>
      <c r="D206" s="30">
        <v>202</v>
      </c>
      <c r="E206" s="30">
        <v>478.22287999999998</v>
      </c>
      <c r="G206" s="30">
        <v>202</v>
      </c>
      <c r="H206" s="30">
        <v>1913.7076</v>
      </c>
      <c r="J206" s="30">
        <v>202</v>
      </c>
      <c r="K206" s="30">
        <v>7654.8303999999998</v>
      </c>
    </row>
    <row r="207" spans="1:11" x14ac:dyDescent="0.2">
      <c r="A207" s="30">
        <v>203</v>
      </c>
      <c r="B207" s="30">
        <v>120.74236999999999</v>
      </c>
      <c r="D207" s="30">
        <v>203</v>
      </c>
      <c r="E207" s="30">
        <v>482.96947999999998</v>
      </c>
      <c r="G207" s="30">
        <v>203</v>
      </c>
      <c r="H207" s="30">
        <v>1932.7021</v>
      </c>
      <c r="J207" s="30">
        <v>203</v>
      </c>
      <c r="K207" s="30">
        <v>7730.8083999999999</v>
      </c>
    </row>
    <row r="208" spans="1:11" x14ac:dyDescent="0.2">
      <c r="A208" s="30">
        <v>204</v>
      </c>
      <c r="B208" s="30">
        <v>121.93488000000001</v>
      </c>
      <c r="D208" s="30">
        <v>204</v>
      </c>
      <c r="E208" s="30">
        <v>487.73952000000003</v>
      </c>
      <c r="G208" s="30">
        <v>204</v>
      </c>
      <c r="H208" s="30">
        <v>1951.7904000000001</v>
      </c>
      <c r="J208" s="30">
        <v>204</v>
      </c>
      <c r="K208" s="30">
        <v>7807.1616000000004</v>
      </c>
    </row>
    <row r="209" spans="1:11" x14ac:dyDescent="0.2">
      <c r="A209" s="30">
        <v>205</v>
      </c>
      <c r="B209" s="30">
        <v>123.13325</v>
      </c>
      <c r="D209" s="30">
        <v>205</v>
      </c>
      <c r="E209" s="30">
        <v>492.53300000000002</v>
      </c>
      <c r="G209" s="30">
        <v>205</v>
      </c>
      <c r="H209" s="30">
        <v>1970.9725000000001</v>
      </c>
      <c r="J209" s="30">
        <v>205</v>
      </c>
      <c r="K209" s="30">
        <v>7883.89</v>
      </c>
    </row>
    <row r="210" spans="1:11" x14ac:dyDescent="0.2">
      <c r="A210" s="30">
        <v>206</v>
      </c>
      <c r="B210" s="30">
        <v>124.33748</v>
      </c>
      <c r="D210" s="30">
        <v>206</v>
      </c>
      <c r="E210" s="30">
        <v>497.34992</v>
      </c>
      <c r="G210" s="30">
        <v>206</v>
      </c>
      <c r="H210" s="30">
        <v>1990.2483999999999</v>
      </c>
      <c r="J210" s="30">
        <v>206</v>
      </c>
      <c r="K210" s="30">
        <v>7960.9935999999998</v>
      </c>
    </row>
    <row r="211" spans="1:11" x14ac:dyDescent="0.2">
      <c r="A211" s="30">
        <v>207</v>
      </c>
      <c r="B211" s="30">
        <v>125.54756999999999</v>
      </c>
      <c r="D211" s="30">
        <v>207</v>
      </c>
      <c r="E211" s="30">
        <v>502.19027999999997</v>
      </c>
      <c r="G211" s="30">
        <v>207</v>
      </c>
      <c r="H211" s="30">
        <v>2009.6180999999999</v>
      </c>
      <c r="J211" s="30">
        <v>207</v>
      </c>
      <c r="K211" s="30">
        <v>8038.4723999999997</v>
      </c>
    </row>
    <row r="212" spans="1:11" x14ac:dyDescent="0.2">
      <c r="A212" s="30">
        <v>208</v>
      </c>
      <c r="B212" s="30">
        <v>126.76352</v>
      </c>
      <c r="D212" s="30">
        <v>208</v>
      </c>
      <c r="E212" s="30">
        <v>507.05408</v>
      </c>
      <c r="G212" s="30">
        <v>208</v>
      </c>
      <c r="H212" s="30">
        <v>2029.0816</v>
      </c>
      <c r="J212" s="30">
        <v>208</v>
      </c>
      <c r="K212" s="30">
        <v>8116.3263999999999</v>
      </c>
    </row>
    <row r="213" spans="1:11" x14ac:dyDescent="0.2">
      <c r="A213" s="30">
        <v>209</v>
      </c>
      <c r="B213" s="30">
        <v>127.98533</v>
      </c>
      <c r="D213" s="30">
        <v>209</v>
      </c>
      <c r="E213" s="30">
        <v>511.94132000000002</v>
      </c>
      <c r="G213" s="30">
        <v>209</v>
      </c>
      <c r="H213" s="30">
        <v>2048.6388999999999</v>
      </c>
      <c r="J213" s="30">
        <v>209</v>
      </c>
      <c r="K213" s="30">
        <v>8194.5555999999997</v>
      </c>
    </row>
    <row r="214" spans="1:11" x14ac:dyDescent="0.2">
      <c r="A214" s="30">
        <v>210</v>
      </c>
      <c r="B214" s="30">
        <v>129.21299999999999</v>
      </c>
      <c r="D214" s="30">
        <v>210</v>
      </c>
      <c r="E214" s="30">
        <v>516.85199999999998</v>
      </c>
      <c r="G214" s="30">
        <v>210</v>
      </c>
      <c r="H214" s="30">
        <v>2068.29</v>
      </c>
      <c r="J214" s="30">
        <v>210</v>
      </c>
      <c r="K214" s="30">
        <v>8273.16</v>
      </c>
    </row>
    <row r="215" spans="1:11" x14ac:dyDescent="0.2">
      <c r="A215" s="30">
        <v>211</v>
      </c>
      <c r="B215" s="30">
        <v>130.44653</v>
      </c>
      <c r="D215" s="30">
        <v>211</v>
      </c>
      <c r="E215" s="30">
        <v>521.78611999999998</v>
      </c>
      <c r="G215" s="30">
        <v>211</v>
      </c>
      <c r="H215" s="30">
        <v>2088.0349000000001</v>
      </c>
      <c r="J215" s="30">
        <v>211</v>
      </c>
      <c r="K215" s="30">
        <v>8352.1396000000004</v>
      </c>
    </row>
    <row r="216" spans="1:11" x14ac:dyDescent="0.2">
      <c r="A216" s="30">
        <v>212</v>
      </c>
      <c r="B216" s="30">
        <v>131.68592000000001</v>
      </c>
      <c r="D216" s="30">
        <v>212</v>
      </c>
      <c r="E216" s="30">
        <v>526.74368000000004</v>
      </c>
      <c r="G216" s="30">
        <v>212</v>
      </c>
      <c r="H216" s="30">
        <v>2107.8735999999999</v>
      </c>
      <c r="J216" s="30">
        <v>212</v>
      </c>
      <c r="K216" s="30">
        <v>8431.4943999999996</v>
      </c>
    </row>
    <row r="217" spans="1:11" x14ac:dyDescent="0.2">
      <c r="A217" s="30">
        <v>213</v>
      </c>
      <c r="B217" s="30">
        <v>132.93117000000001</v>
      </c>
      <c r="D217" s="30">
        <v>213</v>
      </c>
      <c r="E217" s="30">
        <v>531.72468000000003</v>
      </c>
      <c r="G217" s="30">
        <v>213</v>
      </c>
      <c r="H217" s="30">
        <v>2127.8060999999998</v>
      </c>
      <c r="J217" s="30">
        <v>213</v>
      </c>
      <c r="K217" s="30">
        <v>8511.2243999999992</v>
      </c>
    </row>
    <row r="218" spans="1:11" x14ac:dyDescent="0.2">
      <c r="A218" s="30">
        <v>214</v>
      </c>
      <c r="B218" s="30">
        <v>134.18227999999999</v>
      </c>
      <c r="D218" s="30">
        <v>214</v>
      </c>
      <c r="E218" s="30">
        <v>536.72911999999997</v>
      </c>
      <c r="G218" s="30">
        <v>214</v>
      </c>
      <c r="H218" s="30">
        <v>2147.8323999999998</v>
      </c>
      <c r="J218" s="30">
        <v>214</v>
      </c>
      <c r="K218" s="30">
        <v>8591.3295999999991</v>
      </c>
    </row>
    <row r="219" spans="1:11" x14ac:dyDescent="0.2">
      <c r="A219" s="30">
        <v>215</v>
      </c>
      <c r="B219" s="30">
        <v>135.43924999999999</v>
      </c>
      <c r="D219" s="30">
        <v>215</v>
      </c>
      <c r="E219" s="30">
        <v>541.75699999999995</v>
      </c>
      <c r="G219" s="30">
        <v>215</v>
      </c>
      <c r="H219" s="30">
        <v>2167.9524999999999</v>
      </c>
      <c r="J219" s="30">
        <v>215</v>
      </c>
      <c r="K219" s="30">
        <v>8671.81</v>
      </c>
    </row>
    <row r="220" spans="1:11" x14ac:dyDescent="0.2">
      <c r="A220" s="30">
        <v>216</v>
      </c>
      <c r="B220" s="30">
        <v>136.70208</v>
      </c>
      <c r="D220" s="30">
        <v>216</v>
      </c>
      <c r="E220" s="30">
        <v>546.80831999999998</v>
      </c>
      <c r="G220" s="30">
        <v>216</v>
      </c>
      <c r="H220" s="30">
        <v>2188.1664000000001</v>
      </c>
      <c r="J220" s="30">
        <v>216</v>
      </c>
      <c r="K220" s="30">
        <v>8752.6656000000003</v>
      </c>
    </row>
    <row r="221" spans="1:11" x14ac:dyDescent="0.2">
      <c r="A221" s="30">
        <v>217</v>
      </c>
      <c r="B221" s="30">
        <v>137.97076999999999</v>
      </c>
      <c r="D221" s="30">
        <v>217</v>
      </c>
      <c r="E221" s="30">
        <v>551.88307999999995</v>
      </c>
      <c r="G221" s="30">
        <v>217</v>
      </c>
      <c r="H221" s="30">
        <v>2208.4740999999999</v>
      </c>
      <c r="J221" s="30">
        <v>217</v>
      </c>
      <c r="K221" s="30">
        <v>8833.8963999999996</v>
      </c>
    </row>
    <row r="222" spans="1:11" x14ac:dyDescent="0.2">
      <c r="A222" s="30">
        <v>218</v>
      </c>
      <c r="B222" s="30">
        <v>139.24531999999999</v>
      </c>
      <c r="D222" s="30">
        <v>218</v>
      </c>
      <c r="E222" s="30">
        <v>556.98127999999997</v>
      </c>
      <c r="G222" s="30">
        <v>218</v>
      </c>
      <c r="H222" s="30">
        <v>2228.8755999999998</v>
      </c>
      <c r="J222" s="30">
        <v>218</v>
      </c>
      <c r="K222" s="30">
        <v>8915.5023999999994</v>
      </c>
    </row>
    <row r="223" spans="1:11" x14ac:dyDescent="0.2">
      <c r="A223" s="30">
        <v>219</v>
      </c>
      <c r="B223" s="30">
        <v>140.52573000000001</v>
      </c>
      <c r="D223" s="30">
        <v>219</v>
      </c>
      <c r="E223" s="30">
        <v>562.10292000000004</v>
      </c>
      <c r="G223" s="30">
        <v>219</v>
      </c>
      <c r="H223" s="30">
        <v>2249.3708999999999</v>
      </c>
      <c r="J223" s="30">
        <v>219</v>
      </c>
      <c r="K223" s="30">
        <v>8997.4835999999996</v>
      </c>
    </row>
    <row r="224" spans="1:11" x14ac:dyDescent="0.2">
      <c r="A224" s="30">
        <v>220</v>
      </c>
      <c r="B224" s="30">
        <v>141.81200000000001</v>
      </c>
      <c r="D224" s="30">
        <v>220</v>
      </c>
      <c r="E224" s="30">
        <v>567.24800000000005</v>
      </c>
      <c r="G224" s="30">
        <v>220</v>
      </c>
      <c r="H224" s="30">
        <v>2269.96</v>
      </c>
      <c r="J224" s="30">
        <v>220</v>
      </c>
      <c r="K224" s="30">
        <v>9079.84</v>
      </c>
    </row>
    <row r="225" spans="1:11" x14ac:dyDescent="0.2">
      <c r="A225" s="30">
        <v>221</v>
      </c>
      <c r="B225" s="30">
        <v>143.10413</v>
      </c>
      <c r="D225" s="30">
        <v>221</v>
      </c>
      <c r="E225" s="30">
        <v>572.41651999999999</v>
      </c>
      <c r="G225" s="30">
        <v>221</v>
      </c>
      <c r="H225" s="30">
        <v>2290.6428999999998</v>
      </c>
      <c r="J225" s="30">
        <v>221</v>
      </c>
      <c r="K225" s="30">
        <v>9162.5715999999993</v>
      </c>
    </row>
    <row r="226" spans="1:11" x14ac:dyDescent="0.2">
      <c r="A226" s="30">
        <v>222</v>
      </c>
      <c r="B226" s="30">
        <v>144.40212</v>
      </c>
      <c r="D226" s="30">
        <v>222</v>
      </c>
      <c r="E226" s="30">
        <v>577.60847999999999</v>
      </c>
      <c r="G226" s="30">
        <v>222</v>
      </c>
      <c r="H226" s="30">
        <v>2311.4196000000002</v>
      </c>
      <c r="J226" s="30">
        <v>222</v>
      </c>
      <c r="K226" s="30">
        <v>9245.6784000000007</v>
      </c>
    </row>
    <row r="227" spans="1:11" x14ac:dyDescent="0.2">
      <c r="A227" s="30">
        <v>223</v>
      </c>
      <c r="B227" s="30">
        <v>145.70597000000001</v>
      </c>
      <c r="D227" s="30">
        <v>223</v>
      </c>
      <c r="E227" s="30">
        <v>582.82388000000003</v>
      </c>
      <c r="G227" s="30">
        <v>223</v>
      </c>
      <c r="H227" s="30">
        <v>2332.2901000000002</v>
      </c>
      <c r="J227" s="30">
        <v>223</v>
      </c>
      <c r="K227" s="30">
        <v>9329.1604000000007</v>
      </c>
    </row>
    <row r="228" spans="1:11" x14ac:dyDescent="0.2">
      <c r="A228" s="30">
        <v>224</v>
      </c>
      <c r="B228" s="30">
        <v>147.01568</v>
      </c>
      <c r="D228" s="30">
        <v>224</v>
      </c>
      <c r="E228" s="30">
        <v>588.06272000000001</v>
      </c>
      <c r="G228" s="30">
        <v>224</v>
      </c>
      <c r="H228" s="30">
        <v>2353.2543999999998</v>
      </c>
      <c r="J228" s="30">
        <v>224</v>
      </c>
      <c r="K228" s="30">
        <v>9413.0175999999992</v>
      </c>
    </row>
    <row r="229" spans="1:11" x14ac:dyDescent="0.2">
      <c r="A229" s="30">
        <v>225</v>
      </c>
      <c r="B229" s="30">
        <v>148.33125000000001</v>
      </c>
      <c r="D229" s="30">
        <v>225</v>
      </c>
      <c r="E229" s="30">
        <v>593.32500000000005</v>
      </c>
      <c r="G229" s="30">
        <v>225</v>
      </c>
      <c r="H229" s="30">
        <v>2374.3125</v>
      </c>
      <c r="J229" s="30">
        <v>225</v>
      </c>
      <c r="K229" s="30">
        <v>9497.25</v>
      </c>
    </row>
    <row r="230" spans="1:11" x14ac:dyDescent="0.2">
      <c r="A230" s="30">
        <v>226</v>
      </c>
      <c r="B230" s="30">
        <v>149.65268</v>
      </c>
      <c r="D230" s="30">
        <v>226</v>
      </c>
      <c r="E230" s="30">
        <v>598.61072000000001</v>
      </c>
      <c r="G230" s="30">
        <v>226</v>
      </c>
      <c r="H230" s="30">
        <v>2395.4643999999998</v>
      </c>
      <c r="J230" s="30">
        <v>226</v>
      </c>
      <c r="K230" s="30">
        <v>9581.8575999999994</v>
      </c>
    </row>
    <row r="231" spans="1:11" x14ac:dyDescent="0.2">
      <c r="A231" s="30">
        <v>227</v>
      </c>
      <c r="B231" s="30">
        <v>150.97997000000001</v>
      </c>
      <c r="D231" s="30">
        <v>227</v>
      </c>
      <c r="E231" s="30">
        <v>603.91988000000003</v>
      </c>
      <c r="G231" s="30">
        <v>227</v>
      </c>
      <c r="H231" s="30">
        <v>2416.7100999999998</v>
      </c>
      <c r="J231" s="30">
        <v>227</v>
      </c>
      <c r="K231" s="30">
        <v>9666.8403999999991</v>
      </c>
    </row>
    <row r="232" spans="1:11" x14ac:dyDescent="0.2">
      <c r="A232" s="30">
        <v>228</v>
      </c>
      <c r="B232" s="30">
        <v>152.31312</v>
      </c>
      <c r="D232" s="30">
        <v>228</v>
      </c>
      <c r="E232" s="30">
        <v>609.25247999999999</v>
      </c>
      <c r="G232" s="30">
        <v>228</v>
      </c>
      <c r="H232" s="30">
        <v>2438.0495999999998</v>
      </c>
      <c r="J232" s="30">
        <v>228</v>
      </c>
      <c r="K232" s="30">
        <v>9752.1983999999993</v>
      </c>
    </row>
    <row r="233" spans="1:11" x14ac:dyDescent="0.2">
      <c r="A233" s="30">
        <v>229</v>
      </c>
      <c r="B233" s="30">
        <v>153.65213</v>
      </c>
      <c r="D233" s="30">
        <v>229</v>
      </c>
      <c r="E233" s="30">
        <v>614.60852</v>
      </c>
      <c r="G233" s="30">
        <v>229</v>
      </c>
      <c r="H233" s="30">
        <v>2459.4829</v>
      </c>
      <c r="J233" s="30">
        <v>229</v>
      </c>
      <c r="K233" s="30">
        <v>9837.9315999999999</v>
      </c>
    </row>
    <row r="234" spans="1:11" x14ac:dyDescent="0.2">
      <c r="A234" s="30">
        <v>230</v>
      </c>
      <c r="B234" s="30">
        <v>154.99700000000001</v>
      </c>
      <c r="D234" s="30">
        <v>230</v>
      </c>
      <c r="E234" s="30">
        <v>619.98800000000006</v>
      </c>
      <c r="G234" s="30">
        <v>230</v>
      </c>
      <c r="H234" s="30">
        <v>2481.0100000000002</v>
      </c>
      <c r="J234" s="30">
        <v>230</v>
      </c>
      <c r="K234" s="30">
        <v>9924.0400000000009</v>
      </c>
    </row>
    <row r="235" spans="1:11" x14ac:dyDescent="0.2">
      <c r="A235" s="30">
        <v>231</v>
      </c>
      <c r="B235" s="30">
        <v>156.34773000000001</v>
      </c>
      <c r="D235" s="30">
        <v>231</v>
      </c>
      <c r="E235" s="30">
        <v>625.39092000000005</v>
      </c>
      <c r="G235" s="30">
        <v>231</v>
      </c>
      <c r="H235" s="30">
        <v>2502.6309000000001</v>
      </c>
      <c r="J235" s="30">
        <v>231</v>
      </c>
      <c r="K235" s="30">
        <v>10010.5236</v>
      </c>
    </row>
    <row r="236" spans="1:11" x14ac:dyDescent="0.2">
      <c r="A236" s="30">
        <v>232</v>
      </c>
      <c r="B236" s="30">
        <v>157.70432</v>
      </c>
      <c r="D236" s="30">
        <v>232</v>
      </c>
      <c r="E236" s="30">
        <v>630.81727999999998</v>
      </c>
      <c r="G236" s="30">
        <v>232</v>
      </c>
      <c r="H236" s="30">
        <v>2524.3456000000001</v>
      </c>
      <c r="J236" s="30">
        <v>232</v>
      </c>
      <c r="K236" s="30">
        <v>10097.3824</v>
      </c>
    </row>
    <row r="237" spans="1:11" x14ac:dyDescent="0.2">
      <c r="A237" s="30">
        <v>233</v>
      </c>
      <c r="B237" s="30">
        <v>159.06676999999999</v>
      </c>
      <c r="D237" s="30">
        <v>233</v>
      </c>
      <c r="E237" s="30">
        <v>636.26707999999996</v>
      </c>
      <c r="G237" s="30">
        <v>233</v>
      </c>
      <c r="H237" s="30">
        <v>2546.1541000000002</v>
      </c>
      <c r="J237" s="30">
        <v>233</v>
      </c>
      <c r="K237" s="30">
        <v>10184.616400000001</v>
      </c>
    </row>
    <row r="238" spans="1:11" x14ac:dyDescent="0.2">
      <c r="A238" s="30">
        <v>234</v>
      </c>
      <c r="B238" s="30">
        <v>160.43508</v>
      </c>
      <c r="D238" s="30">
        <v>234</v>
      </c>
      <c r="E238" s="30">
        <v>641.74032</v>
      </c>
      <c r="G238" s="30">
        <v>234</v>
      </c>
      <c r="H238" s="30">
        <v>2568.0563999999999</v>
      </c>
      <c r="J238" s="30">
        <v>234</v>
      </c>
      <c r="K238" s="30">
        <v>10272.2256</v>
      </c>
    </row>
    <row r="239" spans="1:11" x14ac:dyDescent="0.2">
      <c r="A239" s="30">
        <v>235</v>
      </c>
      <c r="B239" s="30">
        <v>161.80924999999999</v>
      </c>
      <c r="D239" s="30">
        <v>235</v>
      </c>
      <c r="E239" s="30">
        <v>647.23699999999997</v>
      </c>
      <c r="G239" s="30">
        <v>235</v>
      </c>
      <c r="H239" s="30">
        <v>2590.0524999999998</v>
      </c>
      <c r="J239" s="30">
        <v>235</v>
      </c>
      <c r="K239" s="30">
        <v>10360.209999999999</v>
      </c>
    </row>
    <row r="240" spans="1:11" x14ac:dyDescent="0.2">
      <c r="A240" s="30">
        <v>236</v>
      </c>
      <c r="B240" s="30">
        <v>163.18928</v>
      </c>
      <c r="D240" s="30">
        <v>236</v>
      </c>
      <c r="E240" s="30">
        <v>652.75711999999999</v>
      </c>
      <c r="G240" s="30">
        <v>236</v>
      </c>
      <c r="H240" s="30">
        <v>2612.1424000000002</v>
      </c>
      <c r="J240" s="30">
        <v>236</v>
      </c>
      <c r="K240" s="30">
        <v>10448.569600000001</v>
      </c>
    </row>
    <row r="241" spans="1:11" x14ac:dyDescent="0.2">
      <c r="A241" s="30">
        <v>237</v>
      </c>
      <c r="B241" s="30">
        <v>164.57517000000001</v>
      </c>
      <c r="D241" s="30">
        <v>237</v>
      </c>
      <c r="E241" s="30">
        <v>658.30068000000006</v>
      </c>
      <c r="G241" s="30">
        <v>237</v>
      </c>
      <c r="H241" s="30">
        <v>2634.3261000000002</v>
      </c>
      <c r="J241" s="30">
        <v>237</v>
      </c>
      <c r="K241" s="30">
        <v>10537.304400000001</v>
      </c>
    </row>
    <row r="242" spans="1:11" x14ac:dyDescent="0.2">
      <c r="A242" s="30">
        <v>238</v>
      </c>
      <c r="B242" s="30">
        <v>165.96691999999999</v>
      </c>
      <c r="D242" s="30">
        <v>238</v>
      </c>
      <c r="E242" s="30">
        <v>663.86767999999995</v>
      </c>
      <c r="G242" s="30">
        <v>238</v>
      </c>
      <c r="H242" s="30">
        <v>2656.6035999999999</v>
      </c>
      <c r="J242" s="30">
        <v>238</v>
      </c>
      <c r="K242" s="30">
        <v>10626.4144</v>
      </c>
    </row>
    <row r="243" spans="1:11" x14ac:dyDescent="0.2">
      <c r="A243" s="30">
        <v>239</v>
      </c>
      <c r="B243" s="30">
        <v>167.36453</v>
      </c>
      <c r="D243" s="30">
        <v>239</v>
      </c>
      <c r="E243" s="30">
        <v>669.45812000000001</v>
      </c>
      <c r="G243" s="30">
        <v>239</v>
      </c>
      <c r="H243" s="30">
        <v>2678.9749000000002</v>
      </c>
      <c r="J243" s="30">
        <v>239</v>
      </c>
      <c r="K243" s="30">
        <v>10715.899600000001</v>
      </c>
    </row>
    <row r="244" spans="1:11" x14ac:dyDescent="0.2">
      <c r="A244" s="30">
        <v>240</v>
      </c>
      <c r="B244" s="30">
        <v>168.768</v>
      </c>
      <c r="D244" s="30">
        <v>240</v>
      </c>
      <c r="E244" s="30">
        <v>675.072</v>
      </c>
      <c r="G244" s="30">
        <v>240</v>
      </c>
      <c r="H244" s="30">
        <v>2701.44</v>
      </c>
      <c r="J244" s="30">
        <v>240</v>
      </c>
      <c r="K244" s="30">
        <v>10805.76</v>
      </c>
    </row>
    <row r="245" spans="1:11" x14ac:dyDescent="0.2">
      <c r="A245" s="30">
        <v>241</v>
      </c>
      <c r="B245" s="30">
        <v>170.17733000000001</v>
      </c>
      <c r="D245" s="30">
        <v>241</v>
      </c>
      <c r="E245" s="30">
        <v>680.70932000000005</v>
      </c>
      <c r="G245" s="30">
        <v>241</v>
      </c>
      <c r="H245" s="30">
        <v>2723.9989</v>
      </c>
      <c r="J245" s="30">
        <v>241</v>
      </c>
      <c r="K245" s="30">
        <v>10895.9956</v>
      </c>
    </row>
    <row r="246" spans="1:11" x14ac:dyDescent="0.2">
      <c r="A246" s="30">
        <v>242</v>
      </c>
      <c r="B246" s="30">
        <v>171.59252000000001</v>
      </c>
      <c r="D246" s="30">
        <v>242</v>
      </c>
      <c r="E246" s="30">
        <v>686.37008000000003</v>
      </c>
      <c r="G246" s="30">
        <v>242</v>
      </c>
      <c r="H246" s="30">
        <v>2746.6516000000001</v>
      </c>
      <c r="J246" s="30">
        <v>242</v>
      </c>
      <c r="K246" s="30">
        <v>10986.606400000001</v>
      </c>
    </row>
    <row r="247" spans="1:11" x14ac:dyDescent="0.2">
      <c r="A247" s="30">
        <v>243</v>
      </c>
      <c r="B247" s="30">
        <v>173.01356999999999</v>
      </c>
      <c r="D247" s="30">
        <v>243</v>
      </c>
      <c r="E247" s="30">
        <v>692.05427999999995</v>
      </c>
      <c r="G247" s="30">
        <v>243</v>
      </c>
      <c r="H247" s="30">
        <v>2769.3980999999999</v>
      </c>
      <c r="J247" s="30">
        <v>243</v>
      </c>
      <c r="K247" s="30">
        <v>11077.5924</v>
      </c>
    </row>
    <row r="248" spans="1:11" x14ac:dyDescent="0.2">
      <c r="A248" s="30">
        <v>244</v>
      </c>
      <c r="B248" s="30">
        <v>174.44048000000001</v>
      </c>
      <c r="D248" s="30">
        <v>244</v>
      </c>
      <c r="E248" s="30">
        <v>697.76192000000003</v>
      </c>
      <c r="G248" s="30">
        <v>244</v>
      </c>
      <c r="H248" s="30">
        <v>2792.2384000000002</v>
      </c>
      <c r="J248" s="30">
        <v>244</v>
      </c>
      <c r="K248" s="30">
        <v>11168.953600000001</v>
      </c>
    </row>
    <row r="249" spans="1:11" x14ac:dyDescent="0.2">
      <c r="A249" s="30">
        <v>245</v>
      </c>
      <c r="B249" s="30">
        <v>175.87325000000001</v>
      </c>
      <c r="D249" s="30">
        <v>245</v>
      </c>
      <c r="E249" s="30">
        <v>703.49300000000005</v>
      </c>
      <c r="G249" s="30">
        <v>245</v>
      </c>
      <c r="H249" s="30">
        <v>2815.1725000000001</v>
      </c>
      <c r="J249" s="30">
        <v>245</v>
      </c>
      <c r="K249" s="30">
        <v>11260.69</v>
      </c>
    </row>
    <row r="250" spans="1:11" x14ac:dyDescent="0.2">
      <c r="A250" s="30">
        <v>246</v>
      </c>
      <c r="B250" s="30">
        <v>177.31188</v>
      </c>
      <c r="D250" s="30">
        <v>246</v>
      </c>
      <c r="E250" s="30">
        <v>709.24752000000001</v>
      </c>
      <c r="G250" s="30">
        <v>246</v>
      </c>
      <c r="H250" s="30">
        <v>2838.2004000000002</v>
      </c>
      <c r="J250" s="30">
        <v>246</v>
      </c>
      <c r="K250" s="30">
        <v>11352.801600000001</v>
      </c>
    </row>
    <row r="251" spans="1:11" x14ac:dyDescent="0.2">
      <c r="A251" s="30">
        <v>247</v>
      </c>
      <c r="B251" s="30">
        <v>178.75637</v>
      </c>
      <c r="D251" s="30">
        <v>247</v>
      </c>
      <c r="E251" s="30">
        <v>715.02548000000002</v>
      </c>
      <c r="G251" s="30">
        <v>247</v>
      </c>
      <c r="H251" s="30">
        <v>2861.3220999999999</v>
      </c>
      <c r="J251" s="30">
        <v>247</v>
      </c>
      <c r="K251" s="30">
        <v>11445.288399999999</v>
      </c>
    </row>
    <row r="252" spans="1:11" x14ac:dyDescent="0.2">
      <c r="A252" s="30">
        <v>248</v>
      </c>
      <c r="B252" s="30">
        <v>180.20671999999999</v>
      </c>
      <c r="D252" s="30">
        <v>248</v>
      </c>
      <c r="E252" s="30">
        <v>720.82687999999996</v>
      </c>
      <c r="G252" s="30">
        <v>248</v>
      </c>
      <c r="H252" s="30">
        <v>2884.5376000000001</v>
      </c>
      <c r="J252" s="30">
        <v>248</v>
      </c>
      <c r="K252" s="30">
        <v>11538.1504</v>
      </c>
    </row>
    <row r="253" spans="1:11" x14ac:dyDescent="0.2">
      <c r="A253" s="30">
        <v>249</v>
      </c>
      <c r="B253" s="30">
        <v>181.66292999999999</v>
      </c>
      <c r="D253" s="30">
        <v>249</v>
      </c>
      <c r="E253" s="30">
        <v>726.65171999999995</v>
      </c>
      <c r="G253" s="30">
        <v>249</v>
      </c>
      <c r="H253" s="30">
        <v>2907.8469</v>
      </c>
      <c r="J253" s="30">
        <v>249</v>
      </c>
      <c r="K253" s="30">
        <v>11631.3876</v>
      </c>
    </row>
    <row r="254" spans="1:11" x14ac:dyDescent="0.2">
      <c r="A254" s="30">
        <v>250</v>
      </c>
      <c r="B254" s="30">
        <v>183.125</v>
      </c>
      <c r="D254" s="30">
        <v>250</v>
      </c>
      <c r="E254" s="30">
        <v>732.5</v>
      </c>
      <c r="G254" s="30">
        <v>250</v>
      </c>
      <c r="H254" s="30">
        <v>2931.25</v>
      </c>
      <c r="J254" s="30">
        <v>250</v>
      </c>
      <c r="K254" s="30">
        <v>11725</v>
      </c>
    </row>
    <row r="255" spans="1:11" x14ac:dyDescent="0.2">
      <c r="A255" s="30">
        <v>251</v>
      </c>
      <c r="B255" s="30">
        <v>184.59293</v>
      </c>
      <c r="D255" s="30">
        <v>251</v>
      </c>
      <c r="E255" s="30">
        <v>738.37171999999998</v>
      </c>
      <c r="G255" s="30">
        <v>251</v>
      </c>
      <c r="H255" s="30">
        <v>2954.7469000000001</v>
      </c>
      <c r="J255" s="30">
        <v>251</v>
      </c>
      <c r="K255" s="30">
        <v>11818.9876</v>
      </c>
    </row>
    <row r="256" spans="1:11" x14ac:dyDescent="0.2">
      <c r="A256" s="30">
        <v>252</v>
      </c>
      <c r="B256" s="30">
        <v>186.06672</v>
      </c>
      <c r="D256" s="30">
        <v>252</v>
      </c>
      <c r="E256" s="30">
        <v>744.26688000000001</v>
      </c>
      <c r="G256" s="30">
        <v>252</v>
      </c>
      <c r="H256" s="30">
        <v>2978.3375999999998</v>
      </c>
      <c r="J256" s="30">
        <v>252</v>
      </c>
      <c r="K256" s="30">
        <v>11913.350399999999</v>
      </c>
    </row>
    <row r="257" spans="1:11" x14ac:dyDescent="0.2">
      <c r="A257" s="30">
        <v>253</v>
      </c>
      <c r="B257" s="30">
        <v>187.54637</v>
      </c>
      <c r="D257" s="30">
        <v>253</v>
      </c>
      <c r="E257" s="30">
        <v>750.18547999999998</v>
      </c>
      <c r="G257" s="30">
        <v>253</v>
      </c>
      <c r="H257" s="30">
        <v>3002.0221000000001</v>
      </c>
      <c r="J257" s="30">
        <v>253</v>
      </c>
      <c r="K257" s="30">
        <v>12008.088400000001</v>
      </c>
    </row>
    <row r="258" spans="1:11" x14ac:dyDescent="0.2">
      <c r="A258" s="30">
        <v>254</v>
      </c>
      <c r="B258" s="30">
        <v>189.03188</v>
      </c>
      <c r="D258" s="30">
        <v>254</v>
      </c>
      <c r="E258" s="30">
        <v>756.12752</v>
      </c>
      <c r="G258" s="30">
        <v>254</v>
      </c>
      <c r="H258" s="30">
        <v>3025.8004000000001</v>
      </c>
      <c r="J258" s="30">
        <v>254</v>
      </c>
      <c r="K258" s="30">
        <v>12103.2016</v>
      </c>
    </row>
    <row r="259" spans="1:11" x14ac:dyDescent="0.2">
      <c r="A259" s="30">
        <v>255</v>
      </c>
      <c r="B259" s="30">
        <v>190.52324999999999</v>
      </c>
      <c r="D259" s="30">
        <v>255</v>
      </c>
      <c r="E259" s="30">
        <v>762.09299999999996</v>
      </c>
      <c r="G259" s="30">
        <v>255</v>
      </c>
      <c r="H259" s="30">
        <v>3049.6725000000001</v>
      </c>
      <c r="J259" s="30">
        <v>255</v>
      </c>
      <c r="K259" s="30">
        <v>12198.69</v>
      </c>
    </row>
    <row r="260" spans="1:11" x14ac:dyDescent="0.2">
      <c r="A260" s="30">
        <v>256</v>
      </c>
      <c r="B260" s="30">
        <v>192.02047999999999</v>
      </c>
      <c r="D260" s="30">
        <v>256</v>
      </c>
      <c r="E260" s="30">
        <v>768.08191999999997</v>
      </c>
      <c r="G260" s="30">
        <v>256</v>
      </c>
      <c r="H260" s="30">
        <v>3073.6383999999998</v>
      </c>
      <c r="J260" s="30">
        <v>256</v>
      </c>
      <c r="K260" s="30">
        <v>12294.553599999999</v>
      </c>
    </row>
    <row r="261" spans="1:11" x14ac:dyDescent="0.2">
      <c r="A261" s="30">
        <v>257</v>
      </c>
      <c r="B261" s="30">
        <v>193.52357000000001</v>
      </c>
      <c r="D261" s="30">
        <v>257</v>
      </c>
      <c r="E261" s="30">
        <v>774.09428000000003</v>
      </c>
      <c r="G261" s="30">
        <v>257</v>
      </c>
      <c r="H261" s="30">
        <v>3097.6981000000001</v>
      </c>
      <c r="J261" s="30">
        <v>257</v>
      </c>
      <c r="K261" s="30">
        <v>12390.7924</v>
      </c>
    </row>
    <row r="262" spans="1:11" x14ac:dyDescent="0.2">
      <c r="A262" s="30">
        <v>258</v>
      </c>
      <c r="B262" s="30">
        <v>195.03252000000001</v>
      </c>
      <c r="D262" s="30">
        <v>258</v>
      </c>
      <c r="E262" s="30">
        <v>780.13008000000002</v>
      </c>
      <c r="G262" s="30">
        <v>258</v>
      </c>
      <c r="H262" s="30">
        <v>3121.8516</v>
      </c>
      <c r="J262" s="30">
        <v>258</v>
      </c>
      <c r="K262" s="30">
        <v>12487.4064</v>
      </c>
    </row>
    <row r="263" spans="1:11" x14ac:dyDescent="0.2">
      <c r="A263" s="30">
        <v>259</v>
      </c>
      <c r="B263" s="30">
        <v>196.54732999999999</v>
      </c>
      <c r="D263" s="30">
        <v>259</v>
      </c>
      <c r="E263" s="30">
        <v>786.18931999999995</v>
      </c>
      <c r="G263" s="30">
        <v>259</v>
      </c>
      <c r="H263" s="30">
        <v>3146.0989</v>
      </c>
      <c r="J263" s="30">
        <v>259</v>
      </c>
      <c r="K263" s="30">
        <v>12584.3956</v>
      </c>
    </row>
    <row r="264" spans="1:11" x14ac:dyDescent="0.2">
      <c r="A264" s="30">
        <v>260</v>
      </c>
      <c r="B264" s="30">
        <v>198.06800000000001</v>
      </c>
      <c r="D264" s="30">
        <v>260</v>
      </c>
      <c r="E264" s="30">
        <v>792.27200000000005</v>
      </c>
      <c r="G264" s="30">
        <v>260</v>
      </c>
      <c r="H264" s="30">
        <v>3170.44</v>
      </c>
      <c r="J264" s="30">
        <v>260</v>
      </c>
      <c r="K264" s="30">
        <v>12681.76</v>
      </c>
    </row>
    <row r="265" spans="1:11" x14ac:dyDescent="0.2">
      <c r="A265" s="30">
        <v>261</v>
      </c>
      <c r="B265" s="30">
        <v>199.59452999999999</v>
      </c>
      <c r="D265" s="30">
        <v>261</v>
      </c>
      <c r="E265" s="30">
        <v>798.37811999999997</v>
      </c>
      <c r="G265" s="30">
        <v>261</v>
      </c>
      <c r="H265" s="30">
        <v>3194.8748999999998</v>
      </c>
      <c r="J265" s="30">
        <v>261</v>
      </c>
      <c r="K265" s="30">
        <v>12779.499599999999</v>
      </c>
    </row>
    <row r="266" spans="1:11" x14ac:dyDescent="0.2">
      <c r="A266" s="30">
        <v>262</v>
      </c>
      <c r="B266" s="30">
        <v>201.12692000000001</v>
      </c>
      <c r="D266" s="30">
        <v>262</v>
      </c>
      <c r="E266" s="30">
        <v>804.50768000000005</v>
      </c>
      <c r="G266" s="30">
        <v>262</v>
      </c>
      <c r="H266" s="30">
        <v>3219.4036000000001</v>
      </c>
      <c r="J266" s="30">
        <v>262</v>
      </c>
      <c r="K266" s="30">
        <v>12877.6144</v>
      </c>
    </row>
    <row r="267" spans="1:11" x14ac:dyDescent="0.2">
      <c r="A267" s="30">
        <v>263</v>
      </c>
      <c r="B267" s="30">
        <v>202.66516999999999</v>
      </c>
      <c r="D267" s="30">
        <v>263</v>
      </c>
      <c r="E267" s="30">
        <v>810.66067999999996</v>
      </c>
      <c r="G267" s="30">
        <v>263</v>
      </c>
      <c r="H267" s="30">
        <v>3244.0261</v>
      </c>
      <c r="J267" s="30">
        <v>263</v>
      </c>
      <c r="K267" s="30">
        <v>12976.1044</v>
      </c>
    </row>
    <row r="268" spans="1:11" x14ac:dyDescent="0.2">
      <c r="A268" s="30">
        <v>264</v>
      </c>
      <c r="B268" s="30">
        <v>204.20928000000001</v>
      </c>
      <c r="D268" s="30">
        <v>264</v>
      </c>
      <c r="E268" s="30">
        <v>816.83712000000003</v>
      </c>
      <c r="G268" s="30">
        <v>264</v>
      </c>
      <c r="H268" s="30">
        <v>3268.7424000000001</v>
      </c>
      <c r="J268" s="30">
        <v>264</v>
      </c>
      <c r="K268" s="30">
        <v>13074.9696</v>
      </c>
    </row>
    <row r="269" spans="1:11" x14ac:dyDescent="0.2">
      <c r="A269" s="30">
        <v>265</v>
      </c>
      <c r="B269" s="30">
        <v>205.75925000000001</v>
      </c>
      <c r="D269" s="30">
        <v>265</v>
      </c>
      <c r="E269" s="30">
        <v>823.03700000000003</v>
      </c>
      <c r="G269" s="30">
        <v>265</v>
      </c>
      <c r="H269" s="30">
        <v>3293.5524999999998</v>
      </c>
      <c r="J269" s="30">
        <v>265</v>
      </c>
      <c r="K269" s="30">
        <v>13174.21</v>
      </c>
    </row>
    <row r="270" spans="1:11" x14ac:dyDescent="0.2">
      <c r="A270" s="30">
        <v>266</v>
      </c>
      <c r="B270" s="30">
        <v>207.31507999999999</v>
      </c>
      <c r="D270" s="30">
        <v>266</v>
      </c>
      <c r="E270" s="30">
        <v>829.26031999999998</v>
      </c>
      <c r="G270" s="30">
        <v>266</v>
      </c>
      <c r="H270" s="30">
        <v>3318.4564</v>
      </c>
      <c r="J270" s="30">
        <v>266</v>
      </c>
      <c r="K270" s="30">
        <v>13273.8256</v>
      </c>
    </row>
    <row r="271" spans="1:11" x14ac:dyDescent="0.2">
      <c r="A271" s="30">
        <v>267</v>
      </c>
      <c r="B271" s="30">
        <v>208.87676999999999</v>
      </c>
      <c r="D271" s="30">
        <v>267</v>
      </c>
      <c r="E271" s="30">
        <v>835.50707999999997</v>
      </c>
      <c r="G271" s="30">
        <v>267</v>
      </c>
      <c r="H271" s="30">
        <v>3343.4540999999999</v>
      </c>
      <c r="J271" s="30">
        <v>267</v>
      </c>
      <c r="K271" s="30">
        <v>13373.8164</v>
      </c>
    </row>
    <row r="272" spans="1:11" x14ac:dyDescent="0.2">
      <c r="A272" s="30">
        <v>268</v>
      </c>
      <c r="B272" s="30">
        <v>210.44432</v>
      </c>
      <c r="D272" s="30">
        <v>268</v>
      </c>
      <c r="E272" s="30">
        <v>841.77728000000002</v>
      </c>
      <c r="G272" s="30">
        <v>268</v>
      </c>
      <c r="H272" s="30">
        <v>3368.5455999999999</v>
      </c>
      <c r="J272" s="30">
        <v>268</v>
      </c>
      <c r="K272" s="30">
        <v>13474.1824</v>
      </c>
    </row>
    <row r="273" spans="1:11" x14ac:dyDescent="0.2">
      <c r="A273" s="30">
        <v>269</v>
      </c>
      <c r="B273" s="30">
        <v>212.01773</v>
      </c>
      <c r="D273" s="30">
        <v>269</v>
      </c>
      <c r="E273" s="30">
        <v>848.07092</v>
      </c>
      <c r="G273" s="30">
        <v>269</v>
      </c>
      <c r="H273" s="30">
        <v>3393.7309</v>
      </c>
      <c r="J273" s="30">
        <v>269</v>
      </c>
      <c r="K273" s="30">
        <v>13574.9236</v>
      </c>
    </row>
    <row r="274" spans="1:11" x14ac:dyDescent="0.2">
      <c r="A274" s="30">
        <v>270</v>
      </c>
      <c r="B274" s="30">
        <v>213.59700000000001</v>
      </c>
      <c r="D274" s="30">
        <v>270</v>
      </c>
      <c r="E274" s="30">
        <v>854.38800000000003</v>
      </c>
      <c r="G274" s="30">
        <v>270</v>
      </c>
      <c r="H274" s="30">
        <v>3419.01</v>
      </c>
      <c r="J274" s="30">
        <v>270</v>
      </c>
      <c r="K274" s="30">
        <v>13676.04</v>
      </c>
    </row>
    <row r="275" spans="1:11" x14ac:dyDescent="0.2">
      <c r="A275" s="30">
        <v>271</v>
      </c>
      <c r="B275" s="30">
        <v>215.18213</v>
      </c>
      <c r="D275" s="30">
        <v>271</v>
      </c>
      <c r="E275" s="30">
        <v>860.72852</v>
      </c>
      <c r="G275" s="30">
        <v>271</v>
      </c>
      <c r="H275" s="30">
        <v>3444.3829000000001</v>
      </c>
      <c r="J275" s="30">
        <v>271</v>
      </c>
      <c r="K275" s="30">
        <v>13777.5316</v>
      </c>
    </row>
    <row r="276" spans="1:11" x14ac:dyDescent="0.2">
      <c r="A276" s="30">
        <v>272</v>
      </c>
      <c r="B276" s="30">
        <v>216.77312000000001</v>
      </c>
      <c r="D276" s="30">
        <v>272</v>
      </c>
      <c r="E276" s="30">
        <v>867.09248000000002</v>
      </c>
      <c r="G276" s="30">
        <v>272</v>
      </c>
      <c r="H276" s="30">
        <v>3469.8496</v>
      </c>
      <c r="J276" s="30">
        <v>272</v>
      </c>
      <c r="K276" s="30">
        <v>13879.3984</v>
      </c>
    </row>
    <row r="277" spans="1:11" x14ac:dyDescent="0.2">
      <c r="A277" s="30">
        <v>273</v>
      </c>
      <c r="B277" s="30">
        <v>218.36997</v>
      </c>
      <c r="D277" s="30">
        <v>273</v>
      </c>
      <c r="E277" s="30">
        <v>873.47987999999998</v>
      </c>
      <c r="G277" s="30">
        <v>273</v>
      </c>
      <c r="H277" s="30">
        <v>3495.4101000000001</v>
      </c>
      <c r="J277" s="30">
        <v>273</v>
      </c>
      <c r="K277" s="30">
        <v>13981.6404</v>
      </c>
    </row>
    <row r="278" spans="1:11" x14ac:dyDescent="0.2">
      <c r="A278" s="30">
        <v>274</v>
      </c>
      <c r="B278" s="30">
        <v>219.97268</v>
      </c>
      <c r="D278" s="30">
        <v>274</v>
      </c>
      <c r="E278" s="30">
        <v>879.89071999999999</v>
      </c>
      <c r="G278" s="30">
        <v>274</v>
      </c>
      <c r="H278" s="30">
        <v>3521.0644000000002</v>
      </c>
      <c r="J278" s="30">
        <v>274</v>
      </c>
      <c r="K278" s="30">
        <v>14084.257600000001</v>
      </c>
    </row>
    <row r="279" spans="1:11" x14ac:dyDescent="0.2">
      <c r="A279" s="30">
        <v>275</v>
      </c>
      <c r="B279" s="30">
        <v>221.58125000000001</v>
      </c>
      <c r="D279" s="30">
        <v>275</v>
      </c>
      <c r="E279" s="30">
        <v>886.32500000000005</v>
      </c>
      <c r="G279" s="30">
        <v>275</v>
      </c>
      <c r="H279" s="30">
        <v>3546.8125</v>
      </c>
      <c r="J279" s="30">
        <v>275</v>
      </c>
      <c r="K279" s="30">
        <v>14187.25</v>
      </c>
    </row>
    <row r="280" spans="1:11" x14ac:dyDescent="0.2">
      <c r="A280" s="30">
        <v>276</v>
      </c>
      <c r="B280" s="30">
        <v>223.19568000000001</v>
      </c>
      <c r="D280" s="30">
        <v>276</v>
      </c>
      <c r="E280" s="30">
        <v>892.78272000000004</v>
      </c>
      <c r="G280" s="30">
        <v>276</v>
      </c>
      <c r="H280" s="30">
        <v>3572.6543999999999</v>
      </c>
      <c r="J280" s="30">
        <v>276</v>
      </c>
      <c r="K280" s="30">
        <v>14290.6176</v>
      </c>
    </row>
    <row r="281" spans="1:11" x14ac:dyDescent="0.2">
      <c r="A281" s="30">
        <v>277</v>
      </c>
      <c r="B281" s="30">
        <v>224.81596999999999</v>
      </c>
      <c r="D281" s="30">
        <v>277</v>
      </c>
      <c r="E281" s="30">
        <v>899.26387999999997</v>
      </c>
      <c r="G281" s="30">
        <v>277</v>
      </c>
      <c r="H281" s="30">
        <v>3598.5900999999999</v>
      </c>
      <c r="J281" s="30">
        <v>277</v>
      </c>
      <c r="K281" s="30">
        <v>14394.3604</v>
      </c>
    </row>
    <row r="282" spans="1:11" x14ac:dyDescent="0.2">
      <c r="A282" s="30">
        <v>278</v>
      </c>
      <c r="B282" s="30">
        <v>226.44211999999999</v>
      </c>
      <c r="D282" s="30">
        <v>278</v>
      </c>
      <c r="E282" s="30">
        <v>905.76847999999995</v>
      </c>
      <c r="G282" s="30">
        <v>278</v>
      </c>
      <c r="H282" s="30">
        <v>3624.6196</v>
      </c>
      <c r="J282" s="30">
        <v>278</v>
      </c>
      <c r="K282" s="30">
        <v>14498.4784</v>
      </c>
    </row>
    <row r="283" spans="1:11" x14ac:dyDescent="0.2">
      <c r="A283" s="30">
        <v>279</v>
      </c>
      <c r="B283" s="30">
        <v>228.07413</v>
      </c>
      <c r="D283" s="30">
        <v>279</v>
      </c>
      <c r="E283" s="30">
        <v>912.29651999999999</v>
      </c>
      <c r="G283" s="30">
        <v>279</v>
      </c>
      <c r="H283" s="30">
        <v>3650.7429000000002</v>
      </c>
      <c r="J283" s="30">
        <v>279</v>
      </c>
      <c r="K283" s="30">
        <v>14602.971600000001</v>
      </c>
    </row>
    <row r="284" spans="1:11" x14ac:dyDescent="0.2">
      <c r="A284" s="30">
        <v>280</v>
      </c>
      <c r="B284" s="30">
        <v>229.71199999999999</v>
      </c>
      <c r="D284" s="30">
        <v>280</v>
      </c>
      <c r="E284" s="30">
        <v>918.84799999999996</v>
      </c>
      <c r="G284" s="30">
        <v>280</v>
      </c>
      <c r="H284" s="30">
        <v>3676.96</v>
      </c>
      <c r="J284" s="30">
        <v>280</v>
      </c>
      <c r="K284" s="30">
        <v>14707.84</v>
      </c>
    </row>
    <row r="285" spans="1:11" x14ac:dyDescent="0.2">
      <c r="A285" s="30">
        <v>281</v>
      </c>
      <c r="B285" s="30">
        <v>231.35572999999999</v>
      </c>
      <c r="D285" s="30">
        <v>281</v>
      </c>
      <c r="E285" s="30">
        <v>925.42291999999998</v>
      </c>
      <c r="G285" s="30">
        <v>281</v>
      </c>
      <c r="H285" s="30">
        <v>3703.2709</v>
      </c>
      <c r="J285" s="30">
        <v>281</v>
      </c>
      <c r="K285" s="30">
        <v>14813.0836</v>
      </c>
    </row>
    <row r="286" spans="1:11" x14ac:dyDescent="0.2">
      <c r="A286" s="30">
        <v>282</v>
      </c>
      <c r="B286" s="30">
        <v>233.00532000000001</v>
      </c>
      <c r="D286" s="30">
        <v>282</v>
      </c>
      <c r="E286" s="30">
        <v>932.02128000000005</v>
      </c>
      <c r="G286" s="30">
        <v>282</v>
      </c>
      <c r="H286" s="30">
        <v>3729.6756</v>
      </c>
      <c r="J286" s="30">
        <v>282</v>
      </c>
      <c r="K286" s="30">
        <v>14918.7024</v>
      </c>
    </row>
    <row r="287" spans="1:11" x14ac:dyDescent="0.2">
      <c r="A287" s="30">
        <v>283</v>
      </c>
      <c r="B287" s="30">
        <v>234.66077000000001</v>
      </c>
      <c r="D287" s="30">
        <v>283</v>
      </c>
      <c r="E287" s="30">
        <v>938.64308000000005</v>
      </c>
      <c r="G287" s="30">
        <v>283</v>
      </c>
      <c r="H287" s="30">
        <v>3756.1741000000002</v>
      </c>
      <c r="J287" s="30">
        <v>283</v>
      </c>
      <c r="K287" s="30">
        <v>15024.696400000001</v>
      </c>
    </row>
    <row r="288" spans="1:11" x14ac:dyDescent="0.2">
      <c r="A288" s="30">
        <v>284</v>
      </c>
      <c r="B288" s="30">
        <v>236.32208</v>
      </c>
      <c r="D288" s="30">
        <v>284</v>
      </c>
      <c r="E288" s="30">
        <v>945.28832</v>
      </c>
      <c r="G288" s="30">
        <v>284</v>
      </c>
      <c r="H288" s="30">
        <v>3782.7664</v>
      </c>
      <c r="J288" s="30">
        <v>284</v>
      </c>
      <c r="K288" s="30">
        <v>15131.0656</v>
      </c>
    </row>
    <row r="289" spans="1:11" x14ac:dyDescent="0.2">
      <c r="A289" s="30">
        <v>285</v>
      </c>
      <c r="B289" s="30">
        <v>237.98925</v>
      </c>
      <c r="D289" s="30">
        <v>285</v>
      </c>
      <c r="E289" s="30">
        <v>951.95699999999999</v>
      </c>
      <c r="G289" s="30">
        <v>285</v>
      </c>
      <c r="H289" s="30">
        <v>3809.4524999999999</v>
      </c>
      <c r="J289" s="30">
        <v>285</v>
      </c>
      <c r="K289" s="30">
        <v>15237.81</v>
      </c>
    </row>
    <row r="290" spans="1:11" x14ac:dyDescent="0.2">
      <c r="A290" s="30">
        <v>286</v>
      </c>
      <c r="B290" s="30">
        <v>239.66228000000001</v>
      </c>
      <c r="D290" s="30">
        <v>286</v>
      </c>
      <c r="E290" s="30">
        <v>958.64912000000004</v>
      </c>
      <c r="G290" s="30">
        <v>286</v>
      </c>
      <c r="H290" s="30">
        <v>3836.2323999999999</v>
      </c>
      <c r="J290" s="30">
        <v>286</v>
      </c>
      <c r="K290" s="30">
        <v>15344.929599999999</v>
      </c>
    </row>
    <row r="291" spans="1:11" x14ac:dyDescent="0.2">
      <c r="A291" s="30">
        <v>287</v>
      </c>
      <c r="B291" s="30">
        <v>241.34117000000001</v>
      </c>
      <c r="D291" s="30">
        <v>287</v>
      </c>
      <c r="E291" s="30">
        <v>965.36468000000002</v>
      </c>
      <c r="G291" s="30">
        <v>287</v>
      </c>
      <c r="H291" s="30">
        <v>3863.1061</v>
      </c>
      <c r="J291" s="30">
        <v>287</v>
      </c>
      <c r="K291" s="30">
        <v>15452.4244</v>
      </c>
    </row>
    <row r="292" spans="1:11" x14ac:dyDescent="0.2">
      <c r="A292" s="30">
        <v>288</v>
      </c>
      <c r="B292" s="30">
        <v>243.02592000000001</v>
      </c>
      <c r="D292" s="30">
        <v>288</v>
      </c>
      <c r="E292" s="30">
        <v>972.10368000000005</v>
      </c>
      <c r="G292" s="30">
        <v>288</v>
      </c>
      <c r="H292" s="30">
        <v>3890.0736000000002</v>
      </c>
      <c r="J292" s="30">
        <v>288</v>
      </c>
      <c r="K292" s="30">
        <v>15560.294400000001</v>
      </c>
    </row>
    <row r="293" spans="1:11" x14ac:dyDescent="0.2">
      <c r="A293" s="30">
        <v>289</v>
      </c>
      <c r="B293" s="30">
        <v>244.71653000000001</v>
      </c>
      <c r="D293" s="30">
        <v>289</v>
      </c>
      <c r="E293" s="30">
        <v>978.86612000000002</v>
      </c>
      <c r="G293" s="30">
        <v>289</v>
      </c>
      <c r="H293" s="30">
        <v>3917.1349</v>
      </c>
      <c r="J293" s="30">
        <v>289</v>
      </c>
      <c r="K293" s="30">
        <v>15668.5396</v>
      </c>
    </row>
    <row r="294" spans="1:11" x14ac:dyDescent="0.2">
      <c r="A294" s="30">
        <v>290</v>
      </c>
      <c r="B294" s="30">
        <v>246.41300000000001</v>
      </c>
      <c r="D294" s="30">
        <v>290</v>
      </c>
      <c r="E294" s="30">
        <v>985.65200000000004</v>
      </c>
      <c r="G294" s="30">
        <v>290</v>
      </c>
      <c r="H294" s="30">
        <v>3944.29</v>
      </c>
      <c r="J294" s="30">
        <v>290</v>
      </c>
      <c r="K294" s="30">
        <v>15777.16</v>
      </c>
    </row>
    <row r="295" spans="1:11" x14ac:dyDescent="0.2">
      <c r="A295" s="30">
        <v>291</v>
      </c>
      <c r="B295" s="30">
        <v>248.11533</v>
      </c>
      <c r="D295" s="30">
        <v>291</v>
      </c>
      <c r="E295" s="30">
        <v>992.46132</v>
      </c>
      <c r="G295" s="30">
        <v>291</v>
      </c>
      <c r="H295" s="30">
        <v>3971.5389</v>
      </c>
      <c r="J295" s="30">
        <v>291</v>
      </c>
      <c r="K295" s="30">
        <v>15886.1556</v>
      </c>
    </row>
    <row r="296" spans="1:11" x14ac:dyDescent="0.2">
      <c r="A296" s="30">
        <v>292</v>
      </c>
      <c r="B296" s="30">
        <v>249.82352</v>
      </c>
      <c r="D296" s="30">
        <v>292</v>
      </c>
      <c r="E296" s="30">
        <v>999.29408000000001</v>
      </c>
      <c r="G296" s="30">
        <v>292</v>
      </c>
      <c r="H296" s="30">
        <v>3998.8816000000002</v>
      </c>
      <c r="J296" s="30">
        <v>292</v>
      </c>
      <c r="K296" s="30">
        <v>15995.526400000001</v>
      </c>
    </row>
    <row r="297" spans="1:11" x14ac:dyDescent="0.2">
      <c r="A297" s="30">
        <v>293</v>
      </c>
      <c r="B297" s="30">
        <v>251.53756999999999</v>
      </c>
      <c r="D297" s="30">
        <v>293</v>
      </c>
      <c r="E297" s="30">
        <v>1006.15028</v>
      </c>
      <c r="G297" s="30">
        <v>293</v>
      </c>
      <c r="H297" s="30">
        <v>4026.3181</v>
      </c>
      <c r="J297" s="30">
        <v>293</v>
      </c>
      <c r="K297" s="30">
        <v>16105.2724</v>
      </c>
    </row>
    <row r="298" spans="1:11" x14ac:dyDescent="0.2">
      <c r="A298" s="30">
        <v>294</v>
      </c>
      <c r="B298" s="30">
        <v>253.25747999999999</v>
      </c>
      <c r="D298" s="30">
        <v>294</v>
      </c>
      <c r="E298" s="30">
        <v>1013.0299199999999</v>
      </c>
      <c r="G298" s="30">
        <v>294</v>
      </c>
      <c r="H298" s="30">
        <v>4053.8483999999999</v>
      </c>
      <c r="J298" s="30">
        <v>294</v>
      </c>
      <c r="K298" s="30">
        <v>16215.393599999999</v>
      </c>
    </row>
    <row r="299" spans="1:11" x14ac:dyDescent="0.2">
      <c r="A299" s="30">
        <v>295</v>
      </c>
      <c r="B299" s="30">
        <v>254.98325</v>
      </c>
      <c r="D299" s="30">
        <v>295</v>
      </c>
      <c r="E299" s="30">
        <v>1019.933</v>
      </c>
      <c r="G299" s="30">
        <v>295</v>
      </c>
      <c r="H299" s="30">
        <v>4081.4724999999999</v>
      </c>
      <c r="J299" s="30">
        <v>295</v>
      </c>
      <c r="K299" s="30">
        <v>16325.89</v>
      </c>
    </row>
    <row r="300" spans="1:11" x14ac:dyDescent="0.2">
      <c r="A300" s="30">
        <v>296</v>
      </c>
      <c r="B300" s="30">
        <v>256.71487999999999</v>
      </c>
      <c r="D300" s="30">
        <v>296</v>
      </c>
      <c r="E300" s="30">
        <v>1026.85952</v>
      </c>
      <c r="G300" s="30">
        <v>296</v>
      </c>
      <c r="H300" s="30">
        <v>4109.1904000000004</v>
      </c>
      <c r="J300" s="30">
        <v>296</v>
      </c>
      <c r="K300" s="30">
        <v>16436.761600000002</v>
      </c>
    </row>
    <row r="301" spans="1:11" x14ac:dyDescent="0.2">
      <c r="A301" s="30">
        <v>297</v>
      </c>
      <c r="B301" s="30">
        <v>258.45236999999997</v>
      </c>
      <c r="D301" s="30">
        <v>297</v>
      </c>
      <c r="E301" s="30">
        <v>1033.8094799999999</v>
      </c>
      <c r="G301" s="30">
        <v>297</v>
      </c>
      <c r="H301" s="30">
        <v>4137.0020999999997</v>
      </c>
      <c r="J301" s="30">
        <v>297</v>
      </c>
      <c r="K301" s="30">
        <v>16548.008399999999</v>
      </c>
    </row>
    <row r="302" spans="1:11" x14ac:dyDescent="0.2">
      <c r="A302" s="30">
        <v>298</v>
      </c>
      <c r="B302" s="30">
        <v>260.19571999999999</v>
      </c>
      <c r="D302" s="30">
        <v>298</v>
      </c>
      <c r="E302" s="30">
        <v>1040.78288</v>
      </c>
      <c r="G302" s="30">
        <v>298</v>
      </c>
      <c r="H302" s="30">
        <v>4164.9075999999995</v>
      </c>
      <c r="J302" s="30">
        <v>298</v>
      </c>
      <c r="K302" s="30">
        <v>16659.630399999998</v>
      </c>
    </row>
    <row r="303" spans="1:11" x14ac:dyDescent="0.2">
      <c r="A303" s="30">
        <v>299</v>
      </c>
      <c r="B303" s="30">
        <v>261.94493</v>
      </c>
      <c r="D303" s="30">
        <v>299</v>
      </c>
      <c r="E303" s="30">
        <v>1047.77972</v>
      </c>
      <c r="G303" s="30">
        <v>299</v>
      </c>
      <c r="H303" s="30">
        <v>4192.9069</v>
      </c>
      <c r="J303" s="30">
        <v>299</v>
      </c>
      <c r="K303" s="30">
        <v>16771.6276</v>
      </c>
    </row>
    <row r="304" spans="1:11" x14ac:dyDescent="0.2">
      <c r="A304" s="30">
        <v>300</v>
      </c>
      <c r="B304" s="30">
        <v>263.7</v>
      </c>
      <c r="D304" s="30">
        <v>300</v>
      </c>
      <c r="E304" s="30">
        <v>1054.8</v>
      </c>
      <c r="G304" s="30">
        <v>300</v>
      </c>
      <c r="H304" s="30">
        <v>4221</v>
      </c>
      <c r="J304" s="30">
        <v>300</v>
      </c>
      <c r="K304" s="30">
        <v>16884</v>
      </c>
    </row>
    <row r="305" spans="1:11" x14ac:dyDescent="0.2">
      <c r="A305" s="30">
        <v>301</v>
      </c>
      <c r="B305" s="30">
        <v>265.46093000000002</v>
      </c>
      <c r="D305" s="30">
        <v>301</v>
      </c>
      <c r="E305" s="30">
        <v>1061.8437200000001</v>
      </c>
      <c r="G305" s="30">
        <v>301</v>
      </c>
      <c r="H305" s="30">
        <v>4249.1868999999997</v>
      </c>
      <c r="J305" s="30">
        <v>301</v>
      </c>
      <c r="K305" s="30">
        <v>16996.747599999999</v>
      </c>
    </row>
    <row r="306" spans="1:11" x14ac:dyDescent="0.2">
      <c r="A306" s="30">
        <v>302</v>
      </c>
      <c r="B306" s="30">
        <v>267.22771999999998</v>
      </c>
      <c r="D306" s="30">
        <v>302</v>
      </c>
      <c r="E306" s="30">
        <v>1068.9108799999999</v>
      </c>
      <c r="G306" s="30">
        <v>302</v>
      </c>
      <c r="H306" s="30">
        <v>4277.4675999999999</v>
      </c>
      <c r="J306" s="30">
        <v>302</v>
      </c>
      <c r="K306" s="30">
        <v>17109.8704</v>
      </c>
    </row>
    <row r="307" spans="1:11" x14ac:dyDescent="0.2">
      <c r="A307" s="30">
        <v>303</v>
      </c>
      <c r="B307" s="30">
        <v>269.00036999999998</v>
      </c>
      <c r="D307" s="30">
        <v>303</v>
      </c>
      <c r="E307" s="30">
        <v>1076.0014799999999</v>
      </c>
      <c r="G307" s="30">
        <v>303</v>
      </c>
      <c r="H307" s="30">
        <v>4305.8420999999998</v>
      </c>
      <c r="J307" s="30">
        <v>303</v>
      </c>
      <c r="K307" s="30">
        <v>17223.368399999999</v>
      </c>
    </row>
    <row r="308" spans="1:11" x14ac:dyDescent="0.2">
      <c r="A308" s="30">
        <v>304</v>
      </c>
      <c r="B308" s="30">
        <v>270.77888000000002</v>
      </c>
      <c r="D308" s="30">
        <v>304</v>
      </c>
      <c r="E308" s="30">
        <v>1083.1155200000001</v>
      </c>
      <c r="G308" s="30">
        <v>304</v>
      </c>
      <c r="H308" s="30">
        <v>4334.3104000000003</v>
      </c>
      <c r="J308" s="30">
        <v>304</v>
      </c>
      <c r="K308" s="30">
        <v>17337.241600000001</v>
      </c>
    </row>
    <row r="309" spans="1:11" x14ac:dyDescent="0.2">
      <c r="A309" s="30">
        <v>305</v>
      </c>
      <c r="B309" s="30">
        <v>272.56324999999998</v>
      </c>
      <c r="D309" s="30">
        <v>305</v>
      </c>
      <c r="E309" s="30">
        <v>1090.2529999999999</v>
      </c>
      <c r="G309" s="30">
        <v>305</v>
      </c>
      <c r="H309" s="30">
        <v>4362.8725000000004</v>
      </c>
      <c r="J309" s="30">
        <v>305</v>
      </c>
      <c r="K309" s="30">
        <v>17451.490000000002</v>
      </c>
    </row>
    <row r="310" spans="1:11" x14ac:dyDescent="0.2">
      <c r="A310" s="30">
        <v>306</v>
      </c>
      <c r="B310" s="30">
        <v>274.35347999999999</v>
      </c>
      <c r="D310" s="30">
        <v>306</v>
      </c>
      <c r="E310" s="30">
        <v>1097.41392</v>
      </c>
      <c r="G310" s="30">
        <v>306</v>
      </c>
      <c r="H310" s="30">
        <v>4391.5284000000001</v>
      </c>
      <c r="J310" s="30">
        <v>306</v>
      </c>
      <c r="K310" s="30">
        <v>17566.113600000001</v>
      </c>
    </row>
    <row r="311" spans="1:11" x14ac:dyDescent="0.2">
      <c r="A311" s="30">
        <v>307</v>
      </c>
      <c r="B311" s="30">
        <v>276.14956999999998</v>
      </c>
      <c r="D311" s="30">
        <v>307</v>
      </c>
      <c r="E311" s="30">
        <v>1104.5982799999999</v>
      </c>
      <c r="G311" s="30">
        <v>307</v>
      </c>
      <c r="H311" s="30">
        <v>4420.2781000000004</v>
      </c>
      <c r="J311" s="30">
        <v>307</v>
      </c>
      <c r="K311" s="30">
        <v>17681.112400000002</v>
      </c>
    </row>
    <row r="312" spans="1:11" x14ac:dyDescent="0.2">
      <c r="A312" s="30">
        <v>308</v>
      </c>
      <c r="B312" s="30">
        <v>277.95152000000002</v>
      </c>
      <c r="D312" s="30">
        <v>308</v>
      </c>
      <c r="E312" s="30">
        <v>1111.8060800000001</v>
      </c>
      <c r="G312" s="30">
        <v>308</v>
      </c>
      <c r="H312" s="30">
        <v>4449.1216000000004</v>
      </c>
      <c r="J312" s="30">
        <v>308</v>
      </c>
      <c r="K312" s="30">
        <v>17796.486400000002</v>
      </c>
    </row>
    <row r="313" spans="1:11" x14ac:dyDescent="0.2">
      <c r="A313" s="30">
        <v>309</v>
      </c>
      <c r="B313" s="30">
        <v>279.75932999999998</v>
      </c>
      <c r="D313" s="30">
        <v>309</v>
      </c>
      <c r="E313" s="30">
        <v>1119.0373199999999</v>
      </c>
      <c r="G313" s="30">
        <v>309</v>
      </c>
      <c r="H313" s="30">
        <v>4478.0589</v>
      </c>
      <c r="J313" s="30">
        <v>309</v>
      </c>
      <c r="K313" s="30">
        <v>17912.2356</v>
      </c>
    </row>
    <row r="314" spans="1:11" x14ac:dyDescent="0.2">
      <c r="A314" s="30">
        <v>310</v>
      </c>
      <c r="B314" s="30">
        <v>281.57299999999998</v>
      </c>
      <c r="D314" s="30">
        <v>310</v>
      </c>
      <c r="E314" s="30">
        <v>1126.2919999999999</v>
      </c>
      <c r="G314" s="30">
        <v>310</v>
      </c>
      <c r="H314" s="30">
        <v>4507.09</v>
      </c>
      <c r="J314" s="30">
        <v>310</v>
      </c>
      <c r="K314" s="30">
        <v>18028.36</v>
      </c>
    </row>
    <row r="315" spans="1:11" x14ac:dyDescent="0.2">
      <c r="A315" s="30">
        <v>311</v>
      </c>
      <c r="B315" s="30">
        <v>283.39253000000002</v>
      </c>
      <c r="D315" s="30">
        <v>311</v>
      </c>
      <c r="E315" s="30">
        <v>1133.5701200000001</v>
      </c>
      <c r="G315" s="30">
        <v>311</v>
      </c>
      <c r="H315" s="30">
        <v>4536.2148999999999</v>
      </c>
      <c r="J315" s="30">
        <v>311</v>
      </c>
      <c r="K315" s="30">
        <v>18144.8596</v>
      </c>
    </row>
    <row r="316" spans="1:11" x14ac:dyDescent="0.2">
      <c r="A316" s="30">
        <v>312</v>
      </c>
      <c r="B316" s="30">
        <v>285.21791999999999</v>
      </c>
      <c r="D316" s="30">
        <v>312</v>
      </c>
      <c r="E316" s="30">
        <v>1140.87168</v>
      </c>
      <c r="G316" s="30">
        <v>312</v>
      </c>
      <c r="H316" s="30">
        <v>4565.4336000000003</v>
      </c>
      <c r="J316" s="30">
        <v>312</v>
      </c>
      <c r="K316" s="30">
        <v>18261.734400000001</v>
      </c>
    </row>
    <row r="317" spans="1:11" x14ac:dyDescent="0.2">
      <c r="A317" s="30">
        <v>313</v>
      </c>
      <c r="B317" s="30">
        <v>287.04917</v>
      </c>
      <c r="D317" s="30">
        <v>313</v>
      </c>
      <c r="E317" s="30">
        <v>1148.19668</v>
      </c>
      <c r="G317" s="30">
        <v>313</v>
      </c>
      <c r="H317" s="30">
        <v>4594.7461000000003</v>
      </c>
      <c r="J317" s="30">
        <v>313</v>
      </c>
      <c r="K317" s="30">
        <v>18378.984400000001</v>
      </c>
    </row>
    <row r="318" spans="1:11" x14ac:dyDescent="0.2">
      <c r="A318" s="30">
        <v>314</v>
      </c>
      <c r="B318" s="30">
        <v>288.88628</v>
      </c>
      <c r="D318" s="30">
        <v>314</v>
      </c>
      <c r="E318" s="30">
        <v>1155.54512</v>
      </c>
      <c r="G318" s="30">
        <v>314</v>
      </c>
      <c r="H318" s="30">
        <v>4624.1523999999999</v>
      </c>
      <c r="J318" s="30">
        <v>314</v>
      </c>
      <c r="K318" s="30">
        <v>18496.6096</v>
      </c>
    </row>
    <row r="319" spans="1:11" x14ac:dyDescent="0.2">
      <c r="A319" s="30">
        <v>315</v>
      </c>
      <c r="B319" s="30">
        <v>290.72924999999998</v>
      </c>
      <c r="D319" s="30">
        <v>315</v>
      </c>
      <c r="E319" s="30">
        <v>1162.9169999999999</v>
      </c>
      <c r="G319" s="30">
        <v>315</v>
      </c>
      <c r="H319" s="30">
        <v>4653.6525000000001</v>
      </c>
      <c r="J319" s="30">
        <v>315</v>
      </c>
      <c r="K319" s="30">
        <v>18614.61</v>
      </c>
    </row>
    <row r="320" spans="1:11" x14ac:dyDescent="0.2">
      <c r="A320" s="30">
        <v>316</v>
      </c>
      <c r="B320" s="30">
        <v>292.57808</v>
      </c>
      <c r="D320" s="30">
        <v>316</v>
      </c>
      <c r="E320" s="30">
        <v>1170.31232</v>
      </c>
      <c r="G320" s="30">
        <v>316</v>
      </c>
      <c r="H320" s="30">
        <v>4683.2464</v>
      </c>
      <c r="J320" s="30">
        <v>316</v>
      </c>
      <c r="K320" s="30">
        <v>18732.9856</v>
      </c>
    </row>
    <row r="321" spans="1:11" x14ac:dyDescent="0.2">
      <c r="A321" s="30">
        <v>317</v>
      </c>
      <c r="B321" s="30">
        <v>294.43277</v>
      </c>
      <c r="D321" s="30">
        <v>317</v>
      </c>
      <c r="E321" s="30">
        <v>1177.73108</v>
      </c>
      <c r="G321" s="30">
        <v>317</v>
      </c>
      <c r="H321" s="30">
        <v>4712.9341000000004</v>
      </c>
      <c r="J321" s="30">
        <v>317</v>
      </c>
      <c r="K321" s="30">
        <v>18851.736400000002</v>
      </c>
    </row>
    <row r="322" spans="1:11" x14ac:dyDescent="0.2">
      <c r="A322" s="30">
        <v>318</v>
      </c>
      <c r="B322" s="30">
        <v>296.29331999999999</v>
      </c>
      <c r="D322" s="30">
        <v>318</v>
      </c>
      <c r="E322" s="30">
        <v>1185.17328</v>
      </c>
      <c r="G322" s="30">
        <v>318</v>
      </c>
      <c r="H322" s="30">
        <v>4742.7156000000004</v>
      </c>
      <c r="J322" s="30">
        <v>318</v>
      </c>
      <c r="K322" s="30">
        <v>18970.862400000002</v>
      </c>
    </row>
    <row r="323" spans="1:11" x14ac:dyDescent="0.2">
      <c r="A323" s="30">
        <v>319</v>
      </c>
      <c r="B323" s="30">
        <v>298.15973000000002</v>
      </c>
      <c r="D323" s="30">
        <v>319</v>
      </c>
      <c r="E323" s="30">
        <v>1192.6389200000001</v>
      </c>
      <c r="G323" s="30">
        <v>319</v>
      </c>
      <c r="H323" s="30">
        <v>4772.5909000000001</v>
      </c>
      <c r="J323" s="30">
        <v>319</v>
      </c>
      <c r="K323" s="30">
        <v>19090.363600000001</v>
      </c>
    </row>
    <row r="324" spans="1:11" x14ac:dyDescent="0.2">
      <c r="A324" s="30">
        <v>320</v>
      </c>
      <c r="B324" s="30">
        <v>300.03199999999998</v>
      </c>
      <c r="D324" s="30">
        <v>320</v>
      </c>
      <c r="E324" s="30">
        <v>1200.1279999999999</v>
      </c>
      <c r="G324" s="30">
        <v>320</v>
      </c>
      <c r="H324" s="30">
        <v>4802.5600000000004</v>
      </c>
      <c r="J324" s="30">
        <v>320</v>
      </c>
      <c r="K324" s="30">
        <v>19210.240000000002</v>
      </c>
    </row>
    <row r="325" spans="1:11" x14ac:dyDescent="0.2">
      <c r="A325" s="30">
        <v>321</v>
      </c>
      <c r="B325" s="30">
        <v>301.91012999999998</v>
      </c>
      <c r="D325" s="30">
        <v>321</v>
      </c>
      <c r="E325" s="30">
        <v>1207.6405199999999</v>
      </c>
      <c r="G325" s="30">
        <v>321</v>
      </c>
      <c r="H325" s="30">
        <v>4832.6229000000003</v>
      </c>
      <c r="J325" s="30">
        <v>321</v>
      </c>
      <c r="K325" s="30">
        <v>19330.491600000001</v>
      </c>
    </row>
    <row r="326" spans="1:11" x14ac:dyDescent="0.2">
      <c r="A326" s="30">
        <v>322</v>
      </c>
      <c r="B326" s="30">
        <v>303.79412000000002</v>
      </c>
      <c r="D326" s="30">
        <v>322</v>
      </c>
      <c r="E326" s="30">
        <v>1215.1764800000001</v>
      </c>
      <c r="G326" s="30">
        <v>322</v>
      </c>
      <c r="H326" s="30">
        <v>4862.7795999999998</v>
      </c>
      <c r="J326" s="30">
        <v>322</v>
      </c>
      <c r="K326" s="30">
        <v>19451.118399999999</v>
      </c>
    </row>
    <row r="327" spans="1:11" x14ac:dyDescent="0.2">
      <c r="A327" s="30">
        <v>323</v>
      </c>
      <c r="B327" s="30">
        <v>305.68396999999999</v>
      </c>
      <c r="D327" s="30">
        <v>323</v>
      </c>
      <c r="E327" s="30">
        <v>1222.73588</v>
      </c>
      <c r="G327" s="30">
        <v>323</v>
      </c>
      <c r="H327" s="30">
        <v>4893.0300999999999</v>
      </c>
      <c r="J327" s="30">
        <v>323</v>
      </c>
      <c r="K327" s="30">
        <v>19572.1204</v>
      </c>
    </row>
    <row r="328" spans="1:11" x14ac:dyDescent="0.2">
      <c r="A328" s="30">
        <v>324</v>
      </c>
      <c r="B328" s="30">
        <v>307.57968</v>
      </c>
      <c r="D328" s="30">
        <v>324</v>
      </c>
      <c r="E328" s="30">
        <v>1230.31872</v>
      </c>
      <c r="G328" s="30">
        <v>324</v>
      </c>
      <c r="H328" s="30">
        <v>4923.3743999999997</v>
      </c>
      <c r="J328" s="30">
        <v>324</v>
      </c>
      <c r="K328" s="30">
        <v>19693.497599999999</v>
      </c>
    </row>
    <row r="329" spans="1:11" x14ac:dyDescent="0.2">
      <c r="A329" s="30">
        <v>325</v>
      </c>
      <c r="B329" s="30">
        <v>309.48124999999999</v>
      </c>
      <c r="D329" s="30">
        <v>325</v>
      </c>
      <c r="E329" s="30">
        <v>1237.925</v>
      </c>
      <c r="G329" s="30">
        <v>325</v>
      </c>
      <c r="H329" s="30">
        <v>4953.8125</v>
      </c>
      <c r="J329" s="30">
        <v>325</v>
      </c>
      <c r="K329" s="30">
        <v>19815.25</v>
      </c>
    </row>
    <row r="330" spans="1:11" x14ac:dyDescent="0.2">
      <c r="A330" s="30">
        <v>326</v>
      </c>
      <c r="B330" s="30">
        <v>311.38868000000002</v>
      </c>
      <c r="D330" s="30">
        <v>326</v>
      </c>
      <c r="E330" s="30">
        <v>1245.5547200000001</v>
      </c>
      <c r="G330" s="30">
        <v>326</v>
      </c>
      <c r="H330" s="30">
        <v>4984.3444</v>
      </c>
      <c r="J330" s="30">
        <v>326</v>
      </c>
      <c r="K330" s="30">
        <v>19937.3776</v>
      </c>
    </row>
    <row r="331" spans="1:11" x14ac:dyDescent="0.2">
      <c r="A331" s="30">
        <v>327</v>
      </c>
      <c r="B331" s="30">
        <v>313.30196999999998</v>
      </c>
      <c r="D331" s="30">
        <v>327</v>
      </c>
      <c r="E331" s="30">
        <v>1253.2078799999999</v>
      </c>
      <c r="G331" s="30">
        <v>327</v>
      </c>
      <c r="H331" s="30">
        <v>5014.9700999999995</v>
      </c>
      <c r="J331" s="30">
        <v>327</v>
      </c>
      <c r="K331" s="30">
        <v>20059.880399999998</v>
      </c>
    </row>
    <row r="332" spans="1:11" x14ac:dyDescent="0.2">
      <c r="A332" s="30">
        <v>328</v>
      </c>
      <c r="B332" s="30">
        <v>315.22111999999998</v>
      </c>
      <c r="D332" s="30">
        <v>328</v>
      </c>
      <c r="E332" s="30">
        <v>1260.8844799999999</v>
      </c>
      <c r="G332" s="30">
        <v>328</v>
      </c>
      <c r="H332" s="30">
        <v>5045.6895999999997</v>
      </c>
      <c r="J332" s="30">
        <v>328</v>
      </c>
      <c r="K332" s="30">
        <v>20182.758399999999</v>
      </c>
    </row>
    <row r="333" spans="1:11" x14ac:dyDescent="0.2">
      <c r="A333" s="30">
        <v>329</v>
      </c>
      <c r="B333" s="30">
        <v>317.14613000000003</v>
      </c>
      <c r="D333" s="30">
        <v>329</v>
      </c>
      <c r="E333" s="30">
        <v>1268.5845200000001</v>
      </c>
      <c r="G333" s="30">
        <v>329</v>
      </c>
      <c r="H333" s="30">
        <v>5076.5029000000004</v>
      </c>
      <c r="J333" s="30">
        <v>329</v>
      </c>
      <c r="K333" s="30">
        <v>20306.011600000002</v>
      </c>
    </row>
    <row r="334" spans="1:11" x14ac:dyDescent="0.2">
      <c r="A334" s="30">
        <v>330</v>
      </c>
      <c r="B334" s="30">
        <v>319.077</v>
      </c>
      <c r="D334" s="30">
        <v>330</v>
      </c>
      <c r="E334" s="30">
        <v>1276.308</v>
      </c>
      <c r="G334" s="30">
        <v>330</v>
      </c>
      <c r="H334" s="30">
        <v>5107.41</v>
      </c>
      <c r="J334" s="30">
        <v>330</v>
      </c>
      <c r="K334" s="30">
        <v>20429.64</v>
      </c>
    </row>
    <row r="335" spans="1:11" x14ac:dyDescent="0.2">
      <c r="A335" s="30">
        <v>331</v>
      </c>
      <c r="B335" s="30">
        <v>321.01373000000001</v>
      </c>
      <c r="D335" s="30">
        <v>331</v>
      </c>
      <c r="E335" s="30">
        <v>1284.05492</v>
      </c>
      <c r="G335" s="30">
        <v>331</v>
      </c>
      <c r="H335" s="30">
        <v>5138.4108999999999</v>
      </c>
      <c r="J335" s="30">
        <v>331</v>
      </c>
      <c r="K335" s="30">
        <v>20553.643599999999</v>
      </c>
    </row>
    <row r="336" spans="1:11" x14ac:dyDescent="0.2">
      <c r="A336" s="30">
        <v>332</v>
      </c>
      <c r="B336" s="30">
        <v>322.95632000000001</v>
      </c>
      <c r="D336" s="30">
        <v>332</v>
      </c>
      <c r="E336" s="30">
        <v>1291.82528</v>
      </c>
      <c r="G336" s="30">
        <v>332</v>
      </c>
      <c r="H336" s="30">
        <v>5169.5056000000004</v>
      </c>
      <c r="J336" s="30">
        <v>332</v>
      </c>
      <c r="K336" s="30">
        <v>20678.022400000002</v>
      </c>
    </row>
    <row r="337" spans="1:11" x14ac:dyDescent="0.2">
      <c r="A337" s="30">
        <v>333</v>
      </c>
      <c r="B337" s="30">
        <v>324.90476999999998</v>
      </c>
      <c r="D337" s="30">
        <v>333</v>
      </c>
      <c r="E337" s="30">
        <v>1299.6190799999999</v>
      </c>
      <c r="G337" s="30">
        <v>333</v>
      </c>
      <c r="H337" s="30">
        <v>5200.6940999999997</v>
      </c>
      <c r="J337" s="30">
        <v>333</v>
      </c>
      <c r="K337" s="30">
        <v>20802.776399999999</v>
      </c>
    </row>
    <row r="338" spans="1:11" x14ac:dyDescent="0.2">
      <c r="A338" s="30">
        <v>334</v>
      </c>
      <c r="B338" s="30">
        <v>326.85908000000001</v>
      </c>
      <c r="D338" s="30">
        <v>334</v>
      </c>
      <c r="E338" s="30">
        <v>1307.43632</v>
      </c>
      <c r="G338" s="30">
        <v>334</v>
      </c>
      <c r="H338" s="30">
        <v>5231.9763999999996</v>
      </c>
      <c r="J338" s="30">
        <v>334</v>
      </c>
      <c r="K338" s="30">
        <v>20927.905599999998</v>
      </c>
    </row>
    <row r="339" spans="1:11" x14ac:dyDescent="0.2">
      <c r="A339" s="30">
        <v>335</v>
      </c>
      <c r="B339" s="30">
        <v>328.81925000000001</v>
      </c>
      <c r="D339" s="30">
        <v>335</v>
      </c>
      <c r="E339" s="30">
        <v>1315.277</v>
      </c>
      <c r="G339" s="30">
        <v>335</v>
      </c>
      <c r="H339" s="30">
        <v>5263.3525</v>
      </c>
      <c r="J339" s="30">
        <v>335</v>
      </c>
      <c r="K339" s="30">
        <v>21053.41</v>
      </c>
    </row>
    <row r="340" spans="1:11" x14ac:dyDescent="0.2">
      <c r="A340" s="30">
        <v>336</v>
      </c>
      <c r="B340" s="30">
        <v>330.78528</v>
      </c>
      <c r="D340" s="30">
        <v>336</v>
      </c>
      <c r="E340" s="30">
        <v>1323.14112</v>
      </c>
      <c r="G340" s="30">
        <v>336</v>
      </c>
      <c r="H340" s="30">
        <v>5294.8224</v>
      </c>
      <c r="J340" s="30">
        <v>336</v>
      </c>
      <c r="K340" s="30">
        <v>21179.2896</v>
      </c>
    </row>
    <row r="341" spans="1:11" x14ac:dyDescent="0.2">
      <c r="A341" s="30">
        <v>337</v>
      </c>
      <c r="B341" s="30">
        <v>332.75716999999997</v>
      </c>
      <c r="D341" s="30">
        <v>337</v>
      </c>
      <c r="E341" s="30">
        <v>1331.0286799999999</v>
      </c>
      <c r="G341" s="30">
        <v>337</v>
      </c>
      <c r="H341" s="30">
        <v>5326.3860999999997</v>
      </c>
      <c r="J341" s="30">
        <v>337</v>
      </c>
      <c r="K341" s="30">
        <v>21305.544399999999</v>
      </c>
    </row>
    <row r="342" spans="1:11" x14ac:dyDescent="0.2">
      <c r="A342" s="30">
        <v>338</v>
      </c>
      <c r="B342" s="30">
        <v>334.73491999999999</v>
      </c>
      <c r="D342" s="30">
        <v>338</v>
      </c>
      <c r="E342" s="30">
        <v>1338.93968</v>
      </c>
      <c r="G342" s="30">
        <v>338</v>
      </c>
      <c r="H342" s="30">
        <v>5358.0436</v>
      </c>
      <c r="J342" s="30">
        <v>338</v>
      </c>
      <c r="K342" s="30">
        <v>21432.1744</v>
      </c>
    </row>
    <row r="343" spans="1:11" x14ac:dyDescent="0.2">
      <c r="A343" s="30">
        <v>339</v>
      </c>
      <c r="B343" s="30">
        <v>336.71852999999999</v>
      </c>
      <c r="D343" s="30">
        <v>339</v>
      </c>
      <c r="E343" s="30">
        <v>1346.8741199999999</v>
      </c>
      <c r="G343" s="30">
        <v>339</v>
      </c>
      <c r="H343" s="30">
        <v>5389.7948999999999</v>
      </c>
      <c r="J343" s="30">
        <v>339</v>
      </c>
      <c r="K343" s="30">
        <v>21559.179599999999</v>
      </c>
    </row>
    <row r="344" spans="1:11" x14ac:dyDescent="0.2">
      <c r="A344" s="30">
        <v>340</v>
      </c>
      <c r="B344" s="30">
        <v>338.70800000000003</v>
      </c>
      <c r="D344" s="30">
        <v>340</v>
      </c>
      <c r="E344" s="30">
        <v>1354.8320000000001</v>
      </c>
      <c r="G344" s="30">
        <v>340</v>
      </c>
      <c r="H344" s="30">
        <v>5421.64</v>
      </c>
      <c r="J344" s="30">
        <v>340</v>
      </c>
      <c r="K344" s="30">
        <v>21686.560000000001</v>
      </c>
    </row>
    <row r="345" spans="1:11" x14ac:dyDescent="0.2">
      <c r="A345" s="30">
        <v>341</v>
      </c>
      <c r="B345" s="30">
        <v>340.70332999999999</v>
      </c>
      <c r="D345" s="30">
        <v>341</v>
      </c>
      <c r="E345" s="30">
        <v>1362.81332</v>
      </c>
      <c r="G345" s="30">
        <v>341</v>
      </c>
      <c r="H345" s="30">
        <v>5453.5789000000004</v>
      </c>
      <c r="J345" s="30">
        <v>341</v>
      </c>
      <c r="K345" s="30">
        <v>21814.315600000002</v>
      </c>
    </row>
    <row r="346" spans="1:11" x14ac:dyDescent="0.2">
      <c r="A346" s="30">
        <v>342</v>
      </c>
      <c r="B346" s="30">
        <v>342.70452</v>
      </c>
      <c r="D346" s="30">
        <v>342</v>
      </c>
      <c r="E346" s="30">
        <v>1370.81808</v>
      </c>
      <c r="G346" s="30">
        <v>342</v>
      </c>
      <c r="H346" s="30">
        <v>5485.6116000000002</v>
      </c>
      <c r="J346" s="30">
        <v>342</v>
      </c>
      <c r="K346" s="30">
        <v>21942.446400000001</v>
      </c>
    </row>
    <row r="347" spans="1:11" x14ac:dyDescent="0.2">
      <c r="A347" s="30">
        <v>343</v>
      </c>
      <c r="B347" s="30">
        <v>344.71156999999999</v>
      </c>
      <c r="D347" s="30">
        <v>343</v>
      </c>
      <c r="E347" s="30">
        <v>1378.84628</v>
      </c>
      <c r="G347" s="30">
        <v>343</v>
      </c>
      <c r="H347" s="30">
        <v>5517.7380999999996</v>
      </c>
      <c r="J347" s="30">
        <v>343</v>
      </c>
      <c r="K347" s="30">
        <v>22070.952399999998</v>
      </c>
    </row>
    <row r="348" spans="1:11" x14ac:dyDescent="0.2">
      <c r="A348" s="30">
        <v>344</v>
      </c>
      <c r="B348" s="30">
        <v>346.72448000000003</v>
      </c>
      <c r="D348" s="30">
        <v>344</v>
      </c>
      <c r="E348" s="30">
        <v>1386.8979200000001</v>
      </c>
      <c r="G348" s="30">
        <v>344</v>
      </c>
      <c r="H348" s="30">
        <v>5549.9584000000004</v>
      </c>
      <c r="J348" s="30">
        <v>344</v>
      </c>
      <c r="K348" s="30">
        <v>22199.833600000002</v>
      </c>
    </row>
    <row r="349" spans="1:11" x14ac:dyDescent="0.2">
      <c r="A349" s="30">
        <v>345</v>
      </c>
      <c r="B349" s="30">
        <v>348.74324999999999</v>
      </c>
      <c r="D349" s="30">
        <v>345</v>
      </c>
      <c r="E349" s="30">
        <v>1394.973</v>
      </c>
      <c r="G349" s="30">
        <v>345</v>
      </c>
      <c r="H349" s="30">
        <v>5582.2725</v>
      </c>
      <c r="J349" s="30">
        <v>345</v>
      </c>
      <c r="K349" s="30">
        <v>22329.09</v>
      </c>
    </row>
    <row r="350" spans="1:11" x14ac:dyDescent="0.2">
      <c r="A350" s="30">
        <v>346</v>
      </c>
      <c r="B350" s="30">
        <v>350.76787999999999</v>
      </c>
      <c r="D350" s="30">
        <v>346</v>
      </c>
      <c r="E350" s="30">
        <v>1403.07152</v>
      </c>
      <c r="G350" s="30">
        <v>346</v>
      </c>
      <c r="H350" s="30">
        <v>5614.6804000000002</v>
      </c>
      <c r="J350" s="30">
        <v>346</v>
      </c>
      <c r="K350" s="30">
        <v>22458.721600000001</v>
      </c>
    </row>
    <row r="351" spans="1:11" x14ac:dyDescent="0.2">
      <c r="A351" s="30">
        <v>347</v>
      </c>
      <c r="B351" s="30">
        <v>352.79836999999998</v>
      </c>
      <c r="D351" s="30">
        <v>347</v>
      </c>
      <c r="E351" s="30">
        <v>1411.1934799999999</v>
      </c>
      <c r="G351" s="30">
        <v>347</v>
      </c>
      <c r="H351" s="30">
        <v>5647.1821</v>
      </c>
      <c r="J351" s="30">
        <v>347</v>
      </c>
      <c r="K351" s="30">
        <v>22588.7284</v>
      </c>
    </row>
    <row r="352" spans="1:11" x14ac:dyDescent="0.2">
      <c r="A352" s="30">
        <v>348</v>
      </c>
      <c r="B352" s="30">
        <v>354.83472</v>
      </c>
      <c r="D352" s="30">
        <v>348</v>
      </c>
      <c r="E352" s="30">
        <v>1419.33888</v>
      </c>
      <c r="G352" s="30">
        <v>348</v>
      </c>
      <c r="H352" s="30">
        <v>5679.7776000000003</v>
      </c>
      <c r="J352" s="30">
        <v>348</v>
      </c>
      <c r="K352" s="30">
        <v>22719.110400000001</v>
      </c>
    </row>
    <row r="353" spans="1:11" x14ac:dyDescent="0.2">
      <c r="A353" s="30">
        <v>349</v>
      </c>
      <c r="B353" s="30">
        <v>356.87693000000002</v>
      </c>
      <c r="D353" s="30">
        <v>349</v>
      </c>
      <c r="E353" s="30">
        <v>1427.5077200000001</v>
      </c>
      <c r="G353" s="30">
        <v>349</v>
      </c>
      <c r="H353" s="30">
        <v>5712.4669000000004</v>
      </c>
      <c r="J353" s="30">
        <v>349</v>
      </c>
      <c r="K353" s="30">
        <v>22849.867600000001</v>
      </c>
    </row>
    <row r="354" spans="1:11" x14ac:dyDescent="0.2">
      <c r="A354" s="30">
        <v>350</v>
      </c>
      <c r="B354" s="30">
        <v>358.92500000000001</v>
      </c>
      <c r="D354" s="30">
        <v>350</v>
      </c>
      <c r="E354" s="30">
        <v>1435.7</v>
      </c>
      <c r="G354" s="30">
        <v>350</v>
      </c>
      <c r="H354" s="30">
        <v>5745.25</v>
      </c>
      <c r="J354" s="30">
        <v>350</v>
      </c>
      <c r="K354" s="30">
        <v>22981</v>
      </c>
    </row>
    <row r="355" spans="1:11" x14ac:dyDescent="0.2">
      <c r="A355" s="30">
        <v>351</v>
      </c>
      <c r="B355" s="30">
        <v>360.97892999999999</v>
      </c>
      <c r="D355" s="30">
        <v>351</v>
      </c>
      <c r="E355" s="30">
        <v>1443.91572</v>
      </c>
      <c r="G355" s="30">
        <v>351</v>
      </c>
      <c r="H355" s="30">
        <v>5778.1269000000002</v>
      </c>
      <c r="J355" s="30">
        <v>351</v>
      </c>
      <c r="K355" s="30">
        <v>23112.507600000001</v>
      </c>
    </row>
    <row r="356" spans="1:11" x14ac:dyDescent="0.2">
      <c r="A356" s="30">
        <v>352</v>
      </c>
      <c r="B356" s="30">
        <v>363.03872000000001</v>
      </c>
      <c r="D356" s="30">
        <v>352</v>
      </c>
      <c r="E356" s="30">
        <v>1452.15488</v>
      </c>
      <c r="G356" s="30">
        <v>352</v>
      </c>
      <c r="H356" s="30">
        <v>5811.0976000000001</v>
      </c>
      <c r="J356" s="30">
        <v>352</v>
      </c>
      <c r="K356" s="30">
        <v>23244.3904</v>
      </c>
    </row>
    <row r="357" spans="1:11" x14ac:dyDescent="0.2">
      <c r="A357" s="30">
        <v>353</v>
      </c>
      <c r="B357" s="30">
        <v>365.10437000000002</v>
      </c>
      <c r="D357" s="30">
        <v>353</v>
      </c>
      <c r="E357" s="30">
        <v>1460.4174800000001</v>
      </c>
      <c r="G357" s="30">
        <v>353</v>
      </c>
      <c r="H357" s="30">
        <v>5844.1620999999996</v>
      </c>
      <c r="J357" s="30">
        <v>353</v>
      </c>
      <c r="K357" s="30">
        <v>23376.648399999998</v>
      </c>
    </row>
    <row r="358" spans="1:11" x14ac:dyDescent="0.2">
      <c r="A358" s="30">
        <v>354</v>
      </c>
      <c r="B358" s="30">
        <v>367.17588000000001</v>
      </c>
      <c r="D358" s="30">
        <v>354</v>
      </c>
      <c r="E358" s="30">
        <v>1468.70352</v>
      </c>
      <c r="G358" s="30">
        <v>354</v>
      </c>
      <c r="H358" s="30">
        <v>5877.3203999999996</v>
      </c>
      <c r="J358" s="30">
        <v>354</v>
      </c>
      <c r="K358" s="30">
        <v>23509.281599999998</v>
      </c>
    </row>
    <row r="359" spans="1:11" x14ac:dyDescent="0.2">
      <c r="A359" s="30">
        <v>355</v>
      </c>
      <c r="B359" s="30">
        <v>369.25324999999998</v>
      </c>
      <c r="D359" s="30">
        <v>355</v>
      </c>
      <c r="E359" s="30">
        <v>1477.0129999999999</v>
      </c>
      <c r="G359" s="30">
        <v>355</v>
      </c>
      <c r="H359" s="30">
        <v>5910.5725000000002</v>
      </c>
      <c r="J359" s="30">
        <v>355</v>
      </c>
      <c r="K359" s="30">
        <v>23642.29</v>
      </c>
    </row>
    <row r="360" spans="1:11" x14ac:dyDescent="0.2">
      <c r="A360" s="30">
        <v>356</v>
      </c>
      <c r="B360" s="30">
        <v>371.33647999999999</v>
      </c>
      <c r="D360" s="30">
        <v>356</v>
      </c>
      <c r="E360" s="30">
        <v>1485.34592</v>
      </c>
      <c r="G360" s="30">
        <v>356</v>
      </c>
      <c r="H360" s="30">
        <v>5943.9183999999996</v>
      </c>
      <c r="J360" s="30">
        <v>356</v>
      </c>
      <c r="K360" s="30">
        <v>23775.673599999998</v>
      </c>
    </row>
    <row r="361" spans="1:11" x14ac:dyDescent="0.2">
      <c r="A361" s="30">
        <v>357</v>
      </c>
      <c r="B361" s="30">
        <v>373.42556999999999</v>
      </c>
      <c r="D361" s="30">
        <v>357</v>
      </c>
      <c r="E361" s="30">
        <v>1493.70228</v>
      </c>
      <c r="G361" s="30">
        <v>357</v>
      </c>
      <c r="H361" s="30">
        <v>5977.3581000000004</v>
      </c>
      <c r="J361" s="30">
        <v>357</v>
      </c>
      <c r="K361" s="30">
        <v>23909.432400000002</v>
      </c>
    </row>
    <row r="362" spans="1:11" x14ac:dyDescent="0.2">
      <c r="A362" s="30">
        <v>358</v>
      </c>
      <c r="B362" s="30">
        <v>375.52051999999998</v>
      </c>
      <c r="D362" s="30">
        <v>358</v>
      </c>
      <c r="E362" s="30">
        <v>1502.0820799999999</v>
      </c>
      <c r="G362" s="30">
        <v>358</v>
      </c>
      <c r="H362" s="30">
        <v>6010.8915999999999</v>
      </c>
      <c r="J362" s="30">
        <v>358</v>
      </c>
      <c r="K362" s="30">
        <v>24043.5664</v>
      </c>
    </row>
    <row r="363" spans="1:11" x14ac:dyDescent="0.2">
      <c r="A363" s="30">
        <v>359</v>
      </c>
      <c r="B363" s="30">
        <v>377.62133</v>
      </c>
      <c r="D363" s="30">
        <v>359</v>
      </c>
      <c r="E363" s="30">
        <v>1510.48532</v>
      </c>
      <c r="G363" s="30">
        <v>359</v>
      </c>
      <c r="H363" s="30">
        <v>6044.5189</v>
      </c>
      <c r="J363" s="30">
        <v>359</v>
      </c>
      <c r="K363" s="30">
        <v>24178.0756</v>
      </c>
    </row>
    <row r="364" spans="1:11" x14ac:dyDescent="0.2">
      <c r="A364" s="30">
        <v>360</v>
      </c>
      <c r="B364" s="30">
        <v>379.72800000000001</v>
      </c>
      <c r="D364" s="30">
        <v>360</v>
      </c>
      <c r="E364" s="30">
        <v>1518.912</v>
      </c>
      <c r="G364" s="30">
        <v>360</v>
      </c>
      <c r="H364" s="30">
        <v>6078.24</v>
      </c>
      <c r="J364" s="30">
        <v>360</v>
      </c>
      <c r="K364" s="30">
        <v>24312.959999999999</v>
      </c>
    </row>
    <row r="365" spans="1:11" x14ac:dyDescent="0.2">
      <c r="A365" s="30">
        <v>361</v>
      </c>
      <c r="B365" s="30">
        <v>381.84053</v>
      </c>
      <c r="D365" s="30">
        <v>361</v>
      </c>
      <c r="E365" s="30">
        <v>1527.36212</v>
      </c>
      <c r="G365" s="30">
        <v>361</v>
      </c>
      <c r="H365" s="30">
        <v>6112.0549000000001</v>
      </c>
      <c r="J365" s="30">
        <v>361</v>
      </c>
      <c r="K365" s="30">
        <v>24448.2196</v>
      </c>
    </row>
    <row r="366" spans="1:11" x14ac:dyDescent="0.2">
      <c r="A366" s="30">
        <v>362</v>
      </c>
      <c r="B366" s="30">
        <v>383.95891999999998</v>
      </c>
      <c r="D366" s="30">
        <v>362</v>
      </c>
      <c r="E366" s="30">
        <v>1535.8356799999999</v>
      </c>
      <c r="G366" s="30">
        <v>362</v>
      </c>
      <c r="H366" s="30">
        <v>6145.9636</v>
      </c>
      <c r="J366" s="30">
        <v>362</v>
      </c>
      <c r="K366" s="30">
        <v>24583.8544</v>
      </c>
    </row>
    <row r="367" spans="1:11" x14ac:dyDescent="0.2">
      <c r="A367" s="30">
        <v>363</v>
      </c>
      <c r="B367" s="30">
        <v>386.08317</v>
      </c>
      <c r="D367" s="30">
        <v>363</v>
      </c>
      <c r="E367" s="30">
        <v>1544.33268</v>
      </c>
      <c r="G367" s="30">
        <v>363</v>
      </c>
      <c r="H367" s="30">
        <v>6179.9660999999996</v>
      </c>
      <c r="J367" s="30">
        <v>363</v>
      </c>
      <c r="K367" s="30">
        <v>24719.864399999999</v>
      </c>
    </row>
    <row r="368" spans="1:11" x14ac:dyDescent="0.2">
      <c r="A368" s="30">
        <v>364</v>
      </c>
      <c r="B368" s="30">
        <v>388.21328</v>
      </c>
      <c r="D368" s="30">
        <v>364</v>
      </c>
      <c r="E368" s="30">
        <v>1552.85312</v>
      </c>
      <c r="G368" s="30">
        <v>364</v>
      </c>
      <c r="H368" s="30">
        <v>6214.0623999999998</v>
      </c>
      <c r="J368" s="30">
        <v>364</v>
      </c>
      <c r="K368" s="30">
        <v>24856.249599999999</v>
      </c>
    </row>
    <row r="369" spans="1:11" x14ac:dyDescent="0.2">
      <c r="A369" s="30">
        <v>365</v>
      </c>
      <c r="B369" s="30">
        <v>390.34924999999998</v>
      </c>
      <c r="D369" s="30">
        <v>365</v>
      </c>
      <c r="E369" s="30">
        <v>1561.3969999999999</v>
      </c>
      <c r="G369" s="30">
        <v>365</v>
      </c>
      <c r="H369" s="30">
        <v>6248.2524999999996</v>
      </c>
      <c r="J369" s="30">
        <v>365</v>
      </c>
      <c r="K369" s="30">
        <v>24993.01</v>
      </c>
    </row>
    <row r="370" spans="1:11" x14ac:dyDescent="0.2">
      <c r="A370" s="30">
        <v>366</v>
      </c>
      <c r="B370" s="30">
        <v>392.49108000000001</v>
      </c>
      <c r="D370" s="30">
        <v>366</v>
      </c>
      <c r="E370" s="30">
        <v>1569.96432</v>
      </c>
      <c r="G370" s="30">
        <v>366</v>
      </c>
      <c r="H370" s="30">
        <v>6282.5364</v>
      </c>
      <c r="J370" s="30">
        <v>366</v>
      </c>
      <c r="K370" s="30">
        <v>25130.1456</v>
      </c>
    </row>
    <row r="371" spans="1:11" x14ac:dyDescent="0.2">
      <c r="A371" s="30">
        <v>367</v>
      </c>
      <c r="B371" s="30">
        <v>394.63877000000002</v>
      </c>
      <c r="D371" s="30">
        <v>367</v>
      </c>
      <c r="E371" s="30">
        <v>1578.5550800000001</v>
      </c>
      <c r="G371" s="30">
        <v>367</v>
      </c>
      <c r="H371" s="30">
        <v>6316.9141</v>
      </c>
      <c r="J371" s="30">
        <v>367</v>
      </c>
      <c r="K371" s="30">
        <v>25267.6564</v>
      </c>
    </row>
    <row r="372" spans="1:11" x14ac:dyDescent="0.2">
      <c r="A372" s="30">
        <v>368</v>
      </c>
      <c r="B372" s="30">
        <v>396.79232000000002</v>
      </c>
      <c r="D372" s="30">
        <v>368</v>
      </c>
      <c r="E372" s="30">
        <v>1587.1692800000001</v>
      </c>
      <c r="G372" s="30">
        <v>368</v>
      </c>
      <c r="H372" s="30">
        <v>6351.3855999999996</v>
      </c>
      <c r="J372" s="30">
        <v>368</v>
      </c>
      <c r="K372" s="30">
        <v>25405.542399999998</v>
      </c>
    </row>
    <row r="373" spans="1:11" x14ac:dyDescent="0.2">
      <c r="A373" s="30">
        <v>369</v>
      </c>
      <c r="B373" s="30">
        <v>398.95173</v>
      </c>
      <c r="D373" s="30">
        <v>369</v>
      </c>
      <c r="E373" s="30">
        <v>1595.80692</v>
      </c>
      <c r="G373" s="30">
        <v>369</v>
      </c>
      <c r="H373" s="30">
        <v>6385.9508999999998</v>
      </c>
      <c r="J373" s="30">
        <v>369</v>
      </c>
      <c r="K373" s="30">
        <v>25543.803599999999</v>
      </c>
    </row>
    <row r="374" spans="1:11" x14ac:dyDescent="0.2">
      <c r="A374" s="30">
        <v>370</v>
      </c>
      <c r="B374" s="30">
        <v>401.11700000000002</v>
      </c>
      <c r="D374" s="30">
        <v>370</v>
      </c>
      <c r="E374" s="30">
        <v>1604.4680000000001</v>
      </c>
      <c r="G374" s="30">
        <v>370</v>
      </c>
      <c r="H374" s="30">
        <v>6420.61</v>
      </c>
      <c r="J374" s="30">
        <v>370</v>
      </c>
      <c r="K374" s="30">
        <v>25682.44</v>
      </c>
    </row>
    <row r="375" spans="1:11" x14ac:dyDescent="0.2">
      <c r="A375" s="30">
        <v>371</v>
      </c>
      <c r="B375" s="30">
        <v>403.28813000000002</v>
      </c>
      <c r="D375" s="30">
        <v>371</v>
      </c>
      <c r="E375" s="30">
        <v>1613.1525200000001</v>
      </c>
      <c r="G375" s="30">
        <v>371</v>
      </c>
      <c r="H375" s="30">
        <v>6455.3629000000001</v>
      </c>
      <c r="J375" s="30">
        <v>371</v>
      </c>
      <c r="K375" s="30">
        <v>25821.4516</v>
      </c>
    </row>
    <row r="376" spans="1:11" x14ac:dyDescent="0.2">
      <c r="A376" s="30">
        <v>372</v>
      </c>
      <c r="B376" s="30">
        <v>405.46512000000001</v>
      </c>
      <c r="D376" s="30">
        <v>372</v>
      </c>
      <c r="E376" s="30">
        <v>1621.8604800000001</v>
      </c>
      <c r="G376" s="30">
        <v>372</v>
      </c>
      <c r="H376" s="30">
        <v>6490.2096000000001</v>
      </c>
      <c r="J376" s="30">
        <v>372</v>
      </c>
      <c r="K376" s="30">
        <v>25960.838400000001</v>
      </c>
    </row>
    <row r="377" spans="1:11" x14ac:dyDescent="0.2">
      <c r="A377" s="30">
        <v>373</v>
      </c>
      <c r="B377" s="30">
        <v>407.64796999999999</v>
      </c>
      <c r="D377" s="30">
        <v>373</v>
      </c>
      <c r="E377" s="30">
        <v>1630.5918799999999</v>
      </c>
      <c r="G377" s="30">
        <v>373</v>
      </c>
      <c r="H377" s="30">
        <v>6525.1500999999998</v>
      </c>
      <c r="J377" s="30">
        <v>373</v>
      </c>
      <c r="K377" s="30">
        <v>26100.600399999999</v>
      </c>
    </row>
    <row r="378" spans="1:11" x14ac:dyDescent="0.2">
      <c r="A378" s="30">
        <v>374</v>
      </c>
      <c r="B378" s="30">
        <v>409.83668</v>
      </c>
      <c r="D378" s="30">
        <v>374</v>
      </c>
      <c r="E378" s="30">
        <v>1639.34672</v>
      </c>
      <c r="G378" s="30">
        <v>374</v>
      </c>
      <c r="H378" s="30">
        <v>6560.1844000000001</v>
      </c>
      <c r="J378" s="30">
        <v>374</v>
      </c>
      <c r="K378" s="30">
        <v>26240.7376</v>
      </c>
    </row>
    <row r="379" spans="1:11" x14ac:dyDescent="0.2">
      <c r="A379" s="30">
        <v>375</v>
      </c>
      <c r="B379" s="30">
        <v>412.03125</v>
      </c>
      <c r="D379" s="30">
        <v>375</v>
      </c>
      <c r="E379" s="30">
        <v>1648.125</v>
      </c>
      <c r="G379" s="30">
        <v>375</v>
      </c>
      <c r="H379" s="30">
        <v>6595.3125</v>
      </c>
      <c r="J379" s="30">
        <v>375</v>
      </c>
      <c r="K379" s="30">
        <v>26381.25</v>
      </c>
    </row>
    <row r="380" spans="1:11" x14ac:dyDescent="0.2">
      <c r="A380" s="30">
        <v>376</v>
      </c>
      <c r="B380" s="30">
        <v>414.23167999999998</v>
      </c>
      <c r="D380" s="30">
        <v>376</v>
      </c>
      <c r="E380" s="30">
        <v>1656.9267199999999</v>
      </c>
      <c r="G380" s="30">
        <v>376</v>
      </c>
      <c r="H380" s="30">
        <v>6630.5343999999996</v>
      </c>
      <c r="J380" s="30">
        <v>376</v>
      </c>
      <c r="K380" s="30">
        <v>26522.137599999998</v>
      </c>
    </row>
    <row r="381" spans="1:11" x14ac:dyDescent="0.2">
      <c r="A381" s="30">
        <v>377</v>
      </c>
      <c r="B381" s="30">
        <v>416.43797000000001</v>
      </c>
      <c r="D381" s="30">
        <v>377</v>
      </c>
      <c r="E381" s="30">
        <v>1665.75188</v>
      </c>
      <c r="G381" s="30">
        <v>377</v>
      </c>
      <c r="H381" s="30">
        <v>6665.8500999999997</v>
      </c>
      <c r="J381" s="30">
        <v>377</v>
      </c>
      <c r="K381" s="30">
        <v>26663.400399999999</v>
      </c>
    </row>
    <row r="382" spans="1:11" x14ac:dyDescent="0.2">
      <c r="A382" s="30">
        <v>378</v>
      </c>
      <c r="B382" s="30">
        <v>418.65012000000002</v>
      </c>
      <c r="D382" s="30">
        <v>378</v>
      </c>
      <c r="E382" s="30">
        <v>1674.6004800000001</v>
      </c>
      <c r="G382" s="30">
        <v>378</v>
      </c>
      <c r="H382" s="30">
        <v>6701.2596000000003</v>
      </c>
      <c r="J382" s="30">
        <v>378</v>
      </c>
      <c r="K382" s="30">
        <v>26805.038400000001</v>
      </c>
    </row>
    <row r="383" spans="1:11" x14ac:dyDescent="0.2">
      <c r="A383" s="30">
        <v>379</v>
      </c>
      <c r="B383" s="30">
        <v>420.86813000000001</v>
      </c>
      <c r="D383" s="30">
        <v>379</v>
      </c>
      <c r="E383" s="30">
        <v>1683.47252</v>
      </c>
      <c r="G383" s="30">
        <v>379</v>
      </c>
      <c r="H383" s="30">
        <v>6736.7628999999997</v>
      </c>
      <c r="J383" s="30">
        <v>379</v>
      </c>
      <c r="K383" s="30">
        <v>26947.051599999999</v>
      </c>
    </row>
    <row r="384" spans="1:11" x14ac:dyDescent="0.2">
      <c r="A384" s="30">
        <v>380</v>
      </c>
      <c r="B384" s="30">
        <v>423.09199999999998</v>
      </c>
      <c r="D384" s="30">
        <v>380</v>
      </c>
      <c r="E384" s="30">
        <v>1692.3679999999999</v>
      </c>
      <c r="G384" s="30">
        <v>380</v>
      </c>
      <c r="H384" s="30">
        <v>6772.36</v>
      </c>
      <c r="J384" s="30">
        <v>380</v>
      </c>
      <c r="K384" s="30">
        <v>27089.439999999999</v>
      </c>
    </row>
    <row r="385" spans="1:11" x14ac:dyDescent="0.2">
      <c r="A385" s="30">
        <v>381</v>
      </c>
      <c r="B385" s="30">
        <v>425.32173</v>
      </c>
      <c r="D385" s="30">
        <v>381</v>
      </c>
      <c r="E385" s="30">
        <v>1701.28692</v>
      </c>
      <c r="G385" s="30">
        <v>381</v>
      </c>
      <c r="H385" s="30">
        <v>6808.0509000000002</v>
      </c>
      <c r="J385" s="30">
        <v>381</v>
      </c>
      <c r="K385" s="30">
        <v>27232.203600000001</v>
      </c>
    </row>
    <row r="386" spans="1:11" x14ac:dyDescent="0.2">
      <c r="A386" s="30">
        <v>382</v>
      </c>
      <c r="B386" s="30">
        <v>427.55732</v>
      </c>
      <c r="D386" s="30">
        <v>382</v>
      </c>
      <c r="E386" s="30">
        <v>1710.22928</v>
      </c>
      <c r="G386" s="30">
        <v>382</v>
      </c>
      <c r="H386" s="30">
        <v>6843.8356000000003</v>
      </c>
      <c r="J386" s="30">
        <v>382</v>
      </c>
      <c r="K386" s="30">
        <v>27375.342400000001</v>
      </c>
    </row>
    <row r="387" spans="1:11" x14ac:dyDescent="0.2">
      <c r="A387" s="30">
        <v>383</v>
      </c>
      <c r="B387" s="30">
        <v>429.79876999999999</v>
      </c>
      <c r="D387" s="30">
        <v>383</v>
      </c>
      <c r="E387" s="30">
        <v>1719.19508</v>
      </c>
      <c r="G387" s="30">
        <v>383</v>
      </c>
      <c r="H387" s="30">
        <v>6879.7141000000001</v>
      </c>
      <c r="J387" s="30">
        <v>383</v>
      </c>
      <c r="K387" s="30">
        <v>27518.856400000001</v>
      </c>
    </row>
    <row r="388" spans="1:11" x14ac:dyDescent="0.2">
      <c r="A388" s="30">
        <v>384</v>
      </c>
      <c r="B388" s="30">
        <v>432.04608000000002</v>
      </c>
      <c r="D388" s="30">
        <v>384</v>
      </c>
      <c r="E388" s="30">
        <v>1728.1843200000001</v>
      </c>
      <c r="G388" s="30">
        <v>384</v>
      </c>
      <c r="H388" s="30">
        <v>6915.6863999999996</v>
      </c>
      <c r="J388" s="30">
        <v>384</v>
      </c>
      <c r="K388" s="30">
        <v>27662.745599999998</v>
      </c>
    </row>
    <row r="389" spans="1:11" x14ac:dyDescent="0.2">
      <c r="A389" s="30">
        <v>385</v>
      </c>
      <c r="B389" s="30">
        <v>434.29924999999997</v>
      </c>
      <c r="D389" s="30">
        <v>385</v>
      </c>
      <c r="E389" s="30">
        <v>1737.1969999999999</v>
      </c>
      <c r="G389" s="30">
        <v>385</v>
      </c>
      <c r="H389" s="30">
        <v>6951.7524999999996</v>
      </c>
      <c r="J389" s="30">
        <v>385</v>
      </c>
      <c r="K389" s="30">
        <v>27807.01</v>
      </c>
    </row>
    <row r="390" spans="1:11" x14ac:dyDescent="0.2">
      <c r="A390" s="30">
        <v>386</v>
      </c>
      <c r="B390" s="30">
        <v>436.55828000000002</v>
      </c>
      <c r="D390" s="30">
        <v>386</v>
      </c>
      <c r="E390" s="30">
        <v>1746.2331200000001</v>
      </c>
      <c r="G390" s="30">
        <v>386</v>
      </c>
      <c r="H390" s="30">
        <v>6987.9124000000002</v>
      </c>
      <c r="J390" s="30">
        <v>386</v>
      </c>
      <c r="K390" s="30">
        <v>27951.649600000001</v>
      </c>
    </row>
    <row r="391" spans="1:11" x14ac:dyDescent="0.2">
      <c r="A391" s="30">
        <v>387</v>
      </c>
      <c r="B391" s="30">
        <v>438.82317</v>
      </c>
      <c r="D391" s="30">
        <v>387</v>
      </c>
      <c r="E391" s="30">
        <v>1755.29268</v>
      </c>
      <c r="G391" s="30">
        <v>387</v>
      </c>
      <c r="H391" s="30">
        <v>7024.1661000000004</v>
      </c>
      <c r="J391" s="30">
        <v>387</v>
      </c>
      <c r="K391" s="30">
        <v>28096.664400000001</v>
      </c>
    </row>
    <row r="392" spans="1:11" x14ac:dyDescent="0.2">
      <c r="A392" s="30">
        <v>388</v>
      </c>
      <c r="B392" s="30">
        <v>441.09392000000003</v>
      </c>
      <c r="D392" s="30">
        <v>388</v>
      </c>
      <c r="E392" s="30">
        <v>1764.3756800000001</v>
      </c>
      <c r="G392" s="30">
        <v>388</v>
      </c>
      <c r="H392" s="30">
        <v>7060.5136000000002</v>
      </c>
      <c r="J392" s="30">
        <v>388</v>
      </c>
      <c r="K392" s="30">
        <v>28242.054400000001</v>
      </c>
    </row>
    <row r="393" spans="1:11" x14ac:dyDescent="0.2">
      <c r="A393" s="30">
        <v>389</v>
      </c>
      <c r="B393" s="30">
        <v>443.37052999999997</v>
      </c>
      <c r="D393" s="30">
        <v>389</v>
      </c>
      <c r="E393" s="30">
        <v>1773.4821199999999</v>
      </c>
      <c r="G393" s="30">
        <v>389</v>
      </c>
      <c r="H393" s="30">
        <v>7096.9548999999997</v>
      </c>
      <c r="J393" s="30">
        <v>389</v>
      </c>
      <c r="K393" s="30">
        <v>28387.819599999999</v>
      </c>
    </row>
    <row r="394" spans="1:11" x14ac:dyDescent="0.2">
      <c r="A394" s="30">
        <v>390</v>
      </c>
      <c r="B394" s="30">
        <v>445.65300000000002</v>
      </c>
      <c r="D394" s="30">
        <v>390</v>
      </c>
      <c r="E394" s="30">
        <v>1782.6120000000001</v>
      </c>
      <c r="G394" s="30">
        <v>390</v>
      </c>
      <c r="H394" s="30">
        <v>7133.49</v>
      </c>
      <c r="J394" s="30">
        <v>390</v>
      </c>
      <c r="K394" s="30">
        <v>28533.96</v>
      </c>
    </row>
    <row r="395" spans="1:11" x14ac:dyDescent="0.2">
      <c r="A395" s="30">
        <v>391</v>
      </c>
      <c r="B395" s="30">
        <v>447.94132999999999</v>
      </c>
      <c r="D395" s="30">
        <v>391</v>
      </c>
      <c r="E395" s="30">
        <v>1791.76532</v>
      </c>
      <c r="G395" s="30">
        <v>391</v>
      </c>
      <c r="H395" s="30">
        <v>7170.1189000000004</v>
      </c>
      <c r="J395" s="30">
        <v>391</v>
      </c>
      <c r="K395" s="30">
        <v>28680.475600000002</v>
      </c>
    </row>
    <row r="396" spans="1:11" x14ac:dyDescent="0.2">
      <c r="A396" s="30">
        <v>392</v>
      </c>
      <c r="B396" s="30">
        <v>450.23552000000001</v>
      </c>
      <c r="D396" s="30">
        <v>392</v>
      </c>
      <c r="E396" s="30">
        <v>1800.94208</v>
      </c>
      <c r="G396" s="30">
        <v>392</v>
      </c>
      <c r="H396" s="30">
        <v>7206.8415999999997</v>
      </c>
      <c r="J396" s="30">
        <v>392</v>
      </c>
      <c r="K396" s="30">
        <v>28827.366399999999</v>
      </c>
    </row>
    <row r="397" spans="1:11" x14ac:dyDescent="0.2">
      <c r="A397" s="30">
        <v>393</v>
      </c>
      <c r="B397" s="30">
        <v>452.53557000000001</v>
      </c>
      <c r="D397" s="30">
        <v>393</v>
      </c>
      <c r="E397" s="30">
        <v>1810.14228</v>
      </c>
      <c r="G397" s="30">
        <v>393</v>
      </c>
      <c r="H397" s="30">
        <v>7243.6580999999996</v>
      </c>
      <c r="J397" s="30">
        <v>393</v>
      </c>
      <c r="K397" s="30">
        <v>28974.632399999999</v>
      </c>
    </row>
    <row r="398" spans="1:11" x14ac:dyDescent="0.2">
      <c r="A398" s="30">
        <v>394</v>
      </c>
      <c r="B398" s="30">
        <v>454.84147999999999</v>
      </c>
      <c r="D398" s="30">
        <v>394</v>
      </c>
      <c r="E398" s="30">
        <v>1819.36592</v>
      </c>
      <c r="G398" s="30">
        <v>394</v>
      </c>
      <c r="H398" s="30">
        <v>7280.5684000000001</v>
      </c>
      <c r="J398" s="30">
        <v>394</v>
      </c>
      <c r="K398" s="30">
        <v>29122.2736</v>
      </c>
    </row>
    <row r="399" spans="1:11" x14ac:dyDescent="0.2">
      <c r="A399" s="30">
        <v>395</v>
      </c>
      <c r="B399" s="30">
        <v>457.15325000000001</v>
      </c>
      <c r="D399" s="30">
        <v>395</v>
      </c>
      <c r="E399" s="30">
        <v>1828.6130000000001</v>
      </c>
      <c r="G399" s="30">
        <v>395</v>
      </c>
      <c r="H399" s="30">
        <v>7317.5725000000002</v>
      </c>
      <c r="J399" s="30">
        <v>395</v>
      </c>
      <c r="K399" s="30">
        <v>29270.29</v>
      </c>
    </row>
    <row r="400" spans="1:11" x14ac:dyDescent="0.2">
      <c r="A400" s="30">
        <v>396</v>
      </c>
      <c r="B400" s="30">
        <v>459.47088000000002</v>
      </c>
      <c r="D400" s="30">
        <v>396</v>
      </c>
      <c r="E400" s="30">
        <v>1837.8835200000001</v>
      </c>
      <c r="G400" s="30">
        <v>396</v>
      </c>
      <c r="H400" s="30">
        <v>7354.6704</v>
      </c>
      <c r="J400" s="30">
        <v>396</v>
      </c>
      <c r="K400" s="30">
        <v>29418.6816</v>
      </c>
    </row>
    <row r="401" spans="1:11" x14ac:dyDescent="0.2">
      <c r="A401" s="30">
        <v>397</v>
      </c>
      <c r="B401" s="30">
        <v>461.79437000000001</v>
      </c>
      <c r="D401" s="30">
        <v>397</v>
      </c>
      <c r="E401" s="30">
        <v>1847.1774800000001</v>
      </c>
      <c r="G401" s="30">
        <v>397</v>
      </c>
      <c r="H401" s="30">
        <v>7391.8621000000003</v>
      </c>
      <c r="J401" s="30">
        <v>397</v>
      </c>
      <c r="K401" s="30">
        <v>29567.448400000001</v>
      </c>
    </row>
    <row r="402" spans="1:11" x14ac:dyDescent="0.2">
      <c r="A402" s="30">
        <v>398</v>
      </c>
      <c r="B402" s="30">
        <v>464.12371999999999</v>
      </c>
      <c r="D402" s="30">
        <v>398</v>
      </c>
      <c r="E402" s="30">
        <v>1856.49488</v>
      </c>
      <c r="G402" s="30">
        <v>398</v>
      </c>
      <c r="H402" s="30">
        <v>7429.1476000000002</v>
      </c>
      <c r="J402" s="30">
        <v>398</v>
      </c>
      <c r="K402" s="30">
        <v>29716.590400000001</v>
      </c>
    </row>
    <row r="403" spans="1:11" x14ac:dyDescent="0.2">
      <c r="A403" s="30">
        <v>399</v>
      </c>
      <c r="B403" s="30">
        <v>466.45893000000001</v>
      </c>
      <c r="D403" s="30">
        <v>399</v>
      </c>
      <c r="E403" s="30">
        <v>1865.83572</v>
      </c>
      <c r="G403" s="30">
        <v>399</v>
      </c>
      <c r="H403" s="30">
        <v>7466.5268999999998</v>
      </c>
      <c r="J403" s="30">
        <v>399</v>
      </c>
      <c r="K403" s="30">
        <v>29866.107599999999</v>
      </c>
    </row>
    <row r="404" spans="1:11" x14ac:dyDescent="0.2">
      <c r="A404" s="30">
        <v>400</v>
      </c>
      <c r="B404" s="30">
        <v>468.8</v>
      </c>
      <c r="D404" s="30">
        <v>400</v>
      </c>
      <c r="E404" s="30">
        <v>1875.2</v>
      </c>
      <c r="G404" s="30">
        <v>400</v>
      </c>
      <c r="H404" s="30">
        <v>7504</v>
      </c>
      <c r="J404" s="30">
        <v>400</v>
      </c>
      <c r="K404" s="30">
        <v>30016</v>
      </c>
    </row>
    <row r="405" spans="1:11" x14ac:dyDescent="0.2">
      <c r="A405" s="30">
        <v>401</v>
      </c>
      <c r="B405" s="30">
        <v>471.14693</v>
      </c>
      <c r="D405" s="30">
        <v>401</v>
      </c>
      <c r="E405" s="30">
        <v>1884.58772</v>
      </c>
      <c r="G405" s="30">
        <v>401</v>
      </c>
      <c r="H405" s="30">
        <v>7541.5668999999998</v>
      </c>
      <c r="J405" s="30">
        <v>401</v>
      </c>
      <c r="K405" s="30">
        <v>30166.267599999999</v>
      </c>
    </row>
    <row r="406" spans="1:11" x14ac:dyDescent="0.2">
      <c r="A406" s="30">
        <v>402</v>
      </c>
      <c r="B406" s="30">
        <v>473.49972000000002</v>
      </c>
      <c r="D406" s="30">
        <v>402</v>
      </c>
      <c r="E406" s="30">
        <v>1893.9988800000001</v>
      </c>
      <c r="G406" s="30">
        <v>402</v>
      </c>
      <c r="H406" s="30">
        <v>7579.2276000000002</v>
      </c>
      <c r="J406" s="30">
        <v>402</v>
      </c>
      <c r="K406" s="30">
        <v>30316.910400000001</v>
      </c>
    </row>
    <row r="407" spans="1:11" x14ac:dyDescent="0.2">
      <c r="A407" s="30">
        <v>403</v>
      </c>
      <c r="B407" s="30">
        <v>475.85836999999998</v>
      </c>
      <c r="D407" s="30">
        <v>403</v>
      </c>
      <c r="E407" s="30">
        <v>1903.4334799999999</v>
      </c>
      <c r="G407" s="30">
        <v>403</v>
      </c>
      <c r="H407" s="30">
        <v>7616.9821000000002</v>
      </c>
      <c r="J407" s="30">
        <v>403</v>
      </c>
      <c r="K407" s="30">
        <v>30467.928400000001</v>
      </c>
    </row>
    <row r="408" spans="1:11" x14ac:dyDescent="0.2">
      <c r="A408" s="30">
        <v>404</v>
      </c>
      <c r="B408" s="30">
        <v>478.22287999999998</v>
      </c>
      <c r="D408" s="30">
        <v>404</v>
      </c>
      <c r="E408" s="30">
        <v>1912.8915199999999</v>
      </c>
      <c r="G408" s="30">
        <v>404</v>
      </c>
      <c r="H408" s="30">
        <v>7654.8303999999998</v>
      </c>
      <c r="J408" s="30">
        <v>404</v>
      </c>
      <c r="K408" s="30">
        <v>30619.321599999999</v>
      </c>
    </row>
    <row r="409" spans="1:11" x14ac:dyDescent="0.2">
      <c r="A409" s="30">
        <v>405</v>
      </c>
      <c r="B409" s="30">
        <v>480.59325000000001</v>
      </c>
      <c r="D409" s="30">
        <v>405</v>
      </c>
      <c r="E409" s="30">
        <v>1922.373</v>
      </c>
      <c r="G409" s="30">
        <v>405</v>
      </c>
      <c r="H409" s="30">
        <v>7692.7725</v>
      </c>
      <c r="J409" s="30">
        <v>405</v>
      </c>
      <c r="K409" s="30">
        <v>30771.09</v>
      </c>
    </row>
    <row r="410" spans="1:11" x14ac:dyDescent="0.2">
      <c r="A410" s="30">
        <v>406</v>
      </c>
      <c r="B410" s="30">
        <v>482.96947999999998</v>
      </c>
      <c r="D410" s="30">
        <v>406</v>
      </c>
      <c r="E410" s="30">
        <v>1931.8779199999999</v>
      </c>
      <c r="G410" s="30">
        <v>406</v>
      </c>
      <c r="H410" s="30">
        <v>7730.8083999999999</v>
      </c>
      <c r="J410" s="30">
        <v>406</v>
      </c>
      <c r="K410" s="30">
        <v>30923.2336</v>
      </c>
    </row>
    <row r="411" spans="1:11" x14ac:dyDescent="0.2">
      <c r="A411" s="30">
        <v>407</v>
      </c>
      <c r="B411" s="30">
        <v>485.35156999999998</v>
      </c>
      <c r="D411" s="30">
        <v>407</v>
      </c>
      <c r="E411" s="30">
        <v>1941.4062799999999</v>
      </c>
      <c r="G411" s="30">
        <v>407</v>
      </c>
      <c r="H411" s="30">
        <v>7768.9381000000003</v>
      </c>
      <c r="J411" s="30">
        <v>407</v>
      </c>
      <c r="K411" s="30">
        <v>31075.752400000001</v>
      </c>
    </row>
    <row r="412" spans="1:11" x14ac:dyDescent="0.2">
      <c r="A412" s="30">
        <v>408</v>
      </c>
      <c r="B412" s="30">
        <v>487.73952000000003</v>
      </c>
      <c r="D412" s="30">
        <v>408</v>
      </c>
      <c r="E412" s="30">
        <v>1950.9580800000001</v>
      </c>
      <c r="G412" s="30">
        <v>408</v>
      </c>
      <c r="H412" s="30">
        <v>7807.1616000000004</v>
      </c>
      <c r="J412" s="30">
        <v>408</v>
      </c>
      <c r="K412" s="30">
        <v>31228.646400000001</v>
      </c>
    </row>
    <row r="413" spans="1:11" x14ac:dyDescent="0.2">
      <c r="A413" s="30">
        <v>409</v>
      </c>
      <c r="B413" s="30">
        <v>490.13333</v>
      </c>
      <c r="D413" s="30">
        <v>409</v>
      </c>
      <c r="E413" s="30">
        <v>1960.53332</v>
      </c>
      <c r="G413" s="30">
        <v>409</v>
      </c>
      <c r="H413" s="30">
        <v>7845.4789000000001</v>
      </c>
      <c r="J413" s="30">
        <v>409</v>
      </c>
      <c r="K413" s="30">
        <v>31381.9156</v>
      </c>
    </row>
    <row r="414" spans="1:11" x14ac:dyDescent="0.2">
      <c r="A414" s="30">
        <v>410</v>
      </c>
      <c r="B414" s="30">
        <v>492.53300000000002</v>
      </c>
      <c r="D414" s="30">
        <v>410</v>
      </c>
      <c r="E414" s="30">
        <v>1970.1320000000001</v>
      </c>
      <c r="G414" s="30">
        <v>410</v>
      </c>
      <c r="H414" s="30">
        <v>7883.89</v>
      </c>
      <c r="J414" s="30">
        <v>410</v>
      </c>
      <c r="K414" s="30">
        <v>31535.56</v>
      </c>
    </row>
    <row r="415" spans="1:11" x14ac:dyDescent="0.2">
      <c r="A415" s="30">
        <v>411</v>
      </c>
      <c r="B415" s="30">
        <v>494.93853000000001</v>
      </c>
      <c r="D415" s="30">
        <v>411</v>
      </c>
      <c r="E415" s="30">
        <v>1979.7541200000001</v>
      </c>
      <c r="G415" s="30">
        <v>411</v>
      </c>
      <c r="H415" s="30">
        <v>7922.3949000000002</v>
      </c>
      <c r="J415" s="30">
        <v>411</v>
      </c>
      <c r="K415" s="30">
        <v>31689.579600000001</v>
      </c>
    </row>
    <row r="416" spans="1:11" x14ac:dyDescent="0.2">
      <c r="A416" s="30">
        <v>412</v>
      </c>
      <c r="B416" s="30">
        <v>497.34992</v>
      </c>
      <c r="D416" s="30">
        <v>412</v>
      </c>
      <c r="E416" s="30">
        <v>1989.39968</v>
      </c>
      <c r="G416" s="30">
        <v>412</v>
      </c>
      <c r="H416" s="30">
        <v>7960.9935999999998</v>
      </c>
      <c r="J416" s="30">
        <v>412</v>
      </c>
      <c r="K416" s="30">
        <v>31843.974399999999</v>
      </c>
    </row>
    <row r="417" spans="1:11" x14ac:dyDescent="0.2">
      <c r="A417" s="30">
        <v>413</v>
      </c>
      <c r="B417" s="30">
        <v>499.76717000000002</v>
      </c>
      <c r="D417" s="30">
        <v>413</v>
      </c>
      <c r="E417" s="30">
        <v>1999.0686800000001</v>
      </c>
      <c r="G417" s="30">
        <v>413</v>
      </c>
      <c r="H417" s="30">
        <v>7999.6860999999999</v>
      </c>
      <c r="J417" s="30">
        <v>413</v>
      </c>
      <c r="K417" s="30">
        <v>31998.7444</v>
      </c>
    </row>
    <row r="418" spans="1:11" x14ac:dyDescent="0.2">
      <c r="A418" s="30">
        <v>414</v>
      </c>
      <c r="B418" s="30">
        <v>502.19027999999997</v>
      </c>
      <c r="D418" s="30">
        <v>414</v>
      </c>
      <c r="E418" s="30">
        <v>2008.7611199999999</v>
      </c>
      <c r="G418" s="30">
        <v>414</v>
      </c>
      <c r="H418" s="30">
        <v>8038.4723999999997</v>
      </c>
      <c r="J418" s="30">
        <v>414</v>
      </c>
      <c r="K418" s="30">
        <v>32153.889599999999</v>
      </c>
    </row>
    <row r="419" spans="1:11" x14ac:dyDescent="0.2">
      <c r="A419" s="30">
        <v>415</v>
      </c>
      <c r="B419" s="30">
        <v>504.61925000000002</v>
      </c>
      <c r="D419" s="30">
        <v>415</v>
      </c>
      <c r="E419" s="30">
        <v>2018.4770000000001</v>
      </c>
      <c r="G419" s="30">
        <v>415</v>
      </c>
      <c r="H419" s="30">
        <v>8077.3525</v>
      </c>
      <c r="J419" s="30">
        <v>415</v>
      </c>
      <c r="K419" s="30">
        <v>32309.41</v>
      </c>
    </row>
    <row r="420" spans="1:11" x14ac:dyDescent="0.2">
      <c r="A420" s="30">
        <v>416</v>
      </c>
      <c r="B420" s="30">
        <v>507.05408</v>
      </c>
      <c r="D420" s="30">
        <v>416</v>
      </c>
      <c r="E420" s="30">
        <v>2028.21632</v>
      </c>
      <c r="G420" s="30">
        <v>416</v>
      </c>
      <c r="H420" s="30">
        <v>8116.3263999999999</v>
      </c>
      <c r="J420" s="30">
        <v>416</v>
      </c>
      <c r="K420" s="30">
        <v>32465.3056</v>
      </c>
    </row>
    <row r="421" spans="1:11" x14ac:dyDescent="0.2">
      <c r="A421" s="30">
        <v>417</v>
      </c>
      <c r="B421" s="30">
        <v>509.49477000000002</v>
      </c>
      <c r="D421" s="30">
        <v>417</v>
      </c>
      <c r="E421" s="30">
        <v>2037.9790800000001</v>
      </c>
      <c r="G421" s="30">
        <v>417</v>
      </c>
      <c r="H421" s="30">
        <v>8155.3941000000004</v>
      </c>
      <c r="J421" s="30">
        <v>417</v>
      </c>
      <c r="K421" s="30">
        <v>32621.576400000002</v>
      </c>
    </row>
    <row r="422" spans="1:11" x14ac:dyDescent="0.2">
      <c r="A422" s="30">
        <v>418</v>
      </c>
      <c r="B422" s="30">
        <v>511.94132000000002</v>
      </c>
      <c r="D422" s="30">
        <v>418</v>
      </c>
      <c r="E422" s="30">
        <v>2047.7652800000001</v>
      </c>
      <c r="G422" s="30">
        <v>418</v>
      </c>
      <c r="H422" s="30">
        <v>8194.5555999999997</v>
      </c>
      <c r="J422" s="30">
        <v>418</v>
      </c>
      <c r="K422" s="30">
        <v>32778.222399999999</v>
      </c>
    </row>
    <row r="423" spans="1:11" x14ac:dyDescent="0.2">
      <c r="A423" s="30">
        <v>419</v>
      </c>
      <c r="B423" s="30">
        <v>514.39373000000001</v>
      </c>
      <c r="D423" s="30">
        <v>419</v>
      </c>
      <c r="E423" s="30">
        <v>2057.57492</v>
      </c>
      <c r="G423" s="30">
        <v>419</v>
      </c>
      <c r="H423" s="30">
        <v>8233.8109000000004</v>
      </c>
      <c r="J423" s="30">
        <v>419</v>
      </c>
      <c r="K423" s="30">
        <v>32935.243600000002</v>
      </c>
    </row>
    <row r="424" spans="1:11" x14ac:dyDescent="0.2">
      <c r="A424" s="30">
        <v>420</v>
      </c>
      <c r="B424" s="30">
        <v>516.85199999999998</v>
      </c>
      <c r="D424" s="30">
        <v>420</v>
      </c>
      <c r="E424" s="30">
        <v>2067.4079999999999</v>
      </c>
      <c r="G424" s="30">
        <v>420</v>
      </c>
      <c r="H424" s="30">
        <v>8273.16</v>
      </c>
      <c r="J424" s="30">
        <v>420</v>
      </c>
      <c r="K424" s="30">
        <v>33092.639999999999</v>
      </c>
    </row>
    <row r="425" spans="1:11" x14ac:dyDescent="0.2">
      <c r="A425" s="30">
        <v>421</v>
      </c>
      <c r="B425" s="30">
        <v>519.31613000000004</v>
      </c>
      <c r="D425" s="30">
        <v>421</v>
      </c>
      <c r="E425" s="30">
        <v>2077.2645200000002</v>
      </c>
      <c r="G425" s="30">
        <v>421</v>
      </c>
      <c r="H425" s="30">
        <v>8312.6028999999999</v>
      </c>
      <c r="J425" s="30">
        <v>421</v>
      </c>
      <c r="K425" s="30">
        <v>33250.411599999999</v>
      </c>
    </row>
    <row r="426" spans="1:11" x14ac:dyDescent="0.2">
      <c r="A426" s="30">
        <v>422</v>
      </c>
      <c r="B426" s="30">
        <v>521.78611999999998</v>
      </c>
      <c r="D426" s="30">
        <v>422</v>
      </c>
      <c r="E426" s="30">
        <v>2087.1444799999999</v>
      </c>
      <c r="G426" s="30">
        <v>422</v>
      </c>
      <c r="H426" s="30">
        <v>8352.1396000000004</v>
      </c>
      <c r="J426" s="30">
        <v>422</v>
      </c>
      <c r="K426" s="30">
        <v>33408.558400000002</v>
      </c>
    </row>
    <row r="427" spans="1:11" x14ac:dyDescent="0.2">
      <c r="A427" s="30">
        <v>423</v>
      </c>
      <c r="B427" s="30">
        <v>524.26197000000002</v>
      </c>
      <c r="D427" s="30">
        <v>423</v>
      </c>
      <c r="E427" s="30">
        <v>2097.0478800000001</v>
      </c>
      <c r="G427" s="30">
        <v>423</v>
      </c>
      <c r="H427" s="30">
        <v>8391.7700999999997</v>
      </c>
      <c r="J427" s="30">
        <v>423</v>
      </c>
      <c r="K427" s="30">
        <v>33567.080399999999</v>
      </c>
    </row>
    <row r="428" spans="1:11" x14ac:dyDescent="0.2">
      <c r="A428" s="30">
        <v>424</v>
      </c>
      <c r="B428" s="30">
        <v>526.74368000000004</v>
      </c>
      <c r="D428" s="30">
        <v>424</v>
      </c>
      <c r="E428" s="30">
        <v>2106.9747200000002</v>
      </c>
      <c r="G428" s="30">
        <v>424</v>
      </c>
      <c r="H428" s="30">
        <v>8431.4943999999996</v>
      </c>
      <c r="J428" s="30">
        <v>424</v>
      </c>
      <c r="K428" s="30">
        <v>33725.977599999998</v>
      </c>
    </row>
    <row r="429" spans="1:11" x14ac:dyDescent="0.2">
      <c r="A429" s="30">
        <v>425</v>
      </c>
      <c r="B429" s="30">
        <v>529.23125000000005</v>
      </c>
      <c r="D429" s="30">
        <v>425</v>
      </c>
      <c r="E429" s="30">
        <v>2116.9250000000002</v>
      </c>
      <c r="G429" s="30">
        <v>425</v>
      </c>
      <c r="H429" s="30">
        <v>8471.3125</v>
      </c>
      <c r="J429" s="30">
        <v>425</v>
      </c>
      <c r="K429" s="30">
        <v>33885.25</v>
      </c>
    </row>
    <row r="430" spans="1:11" x14ac:dyDescent="0.2">
      <c r="A430" s="30">
        <v>426</v>
      </c>
      <c r="B430" s="30">
        <v>531.72468000000003</v>
      </c>
      <c r="D430" s="30">
        <v>426</v>
      </c>
      <c r="E430" s="30">
        <v>2126.8987200000001</v>
      </c>
      <c r="G430" s="30">
        <v>426</v>
      </c>
      <c r="H430" s="30">
        <v>8511.2243999999992</v>
      </c>
      <c r="J430" s="30">
        <v>426</v>
      </c>
      <c r="K430" s="30">
        <v>34044.897599999997</v>
      </c>
    </row>
    <row r="431" spans="1:11" x14ac:dyDescent="0.2">
      <c r="A431" s="30">
        <v>427</v>
      </c>
      <c r="B431" s="30">
        <v>534.22397000000001</v>
      </c>
      <c r="D431" s="30">
        <v>427</v>
      </c>
      <c r="E431" s="30">
        <v>2136.89588</v>
      </c>
      <c r="G431" s="30">
        <v>427</v>
      </c>
      <c r="H431" s="30">
        <v>8551.2301000000007</v>
      </c>
      <c r="J431" s="30">
        <v>427</v>
      </c>
      <c r="K431" s="30">
        <v>34204.920400000003</v>
      </c>
    </row>
    <row r="432" spans="1:11" x14ac:dyDescent="0.2">
      <c r="A432" s="30">
        <v>428</v>
      </c>
      <c r="B432" s="30">
        <v>536.72911999999997</v>
      </c>
      <c r="D432" s="30">
        <v>428</v>
      </c>
      <c r="E432" s="30">
        <v>2146.9164799999999</v>
      </c>
      <c r="G432" s="30">
        <v>428</v>
      </c>
      <c r="H432" s="30">
        <v>8591.3295999999991</v>
      </c>
      <c r="J432" s="30">
        <v>428</v>
      </c>
      <c r="K432" s="30">
        <v>34365.318399999996</v>
      </c>
    </row>
    <row r="433" spans="1:11" x14ac:dyDescent="0.2">
      <c r="A433" s="30">
        <v>429</v>
      </c>
      <c r="B433" s="30">
        <v>539.24013000000002</v>
      </c>
      <c r="D433" s="30">
        <v>429</v>
      </c>
      <c r="E433" s="30">
        <v>2156.9605200000001</v>
      </c>
      <c r="G433" s="30">
        <v>429</v>
      </c>
      <c r="H433" s="30">
        <v>8631.5228999999999</v>
      </c>
      <c r="J433" s="30">
        <v>429</v>
      </c>
      <c r="K433" s="30">
        <v>34526.0916</v>
      </c>
    </row>
    <row r="434" spans="1:11" x14ac:dyDescent="0.2">
      <c r="A434" s="30">
        <v>430</v>
      </c>
      <c r="B434" s="30">
        <v>541.75699999999995</v>
      </c>
      <c r="D434" s="30">
        <v>430</v>
      </c>
      <c r="E434" s="30">
        <v>2167.0279999999998</v>
      </c>
      <c r="G434" s="30">
        <v>430</v>
      </c>
      <c r="H434" s="30">
        <v>8671.81</v>
      </c>
      <c r="J434" s="30">
        <v>430</v>
      </c>
      <c r="K434" s="30">
        <v>34687.24</v>
      </c>
    </row>
    <row r="435" spans="1:11" x14ac:dyDescent="0.2">
      <c r="A435" s="30">
        <v>431</v>
      </c>
      <c r="B435" s="30">
        <v>544.27972999999997</v>
      </c>
      <c r="D435" s="30">
        <v>431</v>
      </c>
      <c r="E435" s="30">
        <v>2177.1189199999999</v>
      </c>
      <c r="G435" s="30">
        <v>431</v>
      </c>
      <c r="H435" s="30">
        <v>8712.1908999999996</v>
      </c>
      <c r="J435" s="30">
        <v>431</v>
      </c>
      <c r="K435" s="30">
        <v>34848.763599999998</v>
      </c>
    </row>
    <row r="436" spans="1:11" x14ac:dyDescent="0.2">
      <c r="A436" s="30">
        <v>432</v>
      </c>
      <c r="B436" s="30">
        <v>546.80831999999998</v>
      </c>
      <c r="D436" s="30">
        <v>432</v>
      </c>
      <c r="E436" s="30">
        <v>2187.2332799999999</v>
      </c>
      <c r="G436" s="30">
        <v>432</v>
      </c>
      <c r="H436" s="30">
        <v>8752.6656000000003</v>
      </c>
      <c r="J436" s="30">
        <v>432</v>
      </c>
      <c r="K436" s="30">
        <v>35010.662400000001</v>
      </c>
    </row>
    <row r="437" spans="1:11" x14ac:dyDescent="0.2">
      <c r="A437" s="30">
        <v>433</v>
      </c>
      <c r="B437" s="30">
        <v>549.34276999999997</v>
      </c>
      <c r="D437" s="30">
        <v>433</v>
      </c>
      <c r="E437" s="30">
        <v>2197.3710799999999</v>
      </c>
      <c r="G437" s="30">
        <v>433</v>
      </c>
      <c r="H437" s="30">
        <v>8793.2340999999997</v>
      </c>
      <c r="J437" s="30">
        <v>433</v>
      </c>
      <c r="K437" s="30">
        <v>35172.936399999999</v>
      </c>
    </row>
    <row r="438" spans="1:11" x14ac:dyDescent="0.2">
      <c r="A438" s="30">
        <v>434</v>
      </c>
      <c r="B438" s="30">
        <v>551.88307999999995</v>
      </c>
      <c r="D438" s="30">
        <v>434</v>
      </c>
      <c r="E438" s="30">
        <v>2207.5323199999998</v>
      </c>
      <c r="G438" s="30">
        <v>434</v>
      </c>
      <c r="H438" s="30">
        <v>8833.8963999999996</v>
      </c>
      <c r="J438" s="30">
        <v>434</v>
      </c>
      <c r="K438" s="30">
        <v>35335.585599999999</v>
      </c>
    </row>
    <row r="439" spans="1:11" x14ac:dyDescent="0.2">
      <c r="A439" s="30">
        <v>435</v>
      </c>
      <c r="B439" s="30">
        <v>554.42925000000002</v>
      </c>
      <c r="D439" s="30">
        <v>435</v>
      </c>
      <c r="E439" s="30">
        <v>2217.7170000000001</v>
      </c>
      <c r="G439" s="30">
        <v>435</v>
      </c>
      <c r="H439" s="30">
        <v>8874.6525000000001</v>
      </c>
      <c r="J439" s="30">
        <v>435</v>
      </c>
      <c r="K439" s="30">
        <v>35498.61</v>
      </c>
    </row>
    <row r="440" spans="1:11" x14ac:dyDescent="0.2">
      <c r="A440" s="30">
        <v>436</v>
      </c>
      <c r="B440" s="30">
        <v>556.98127999999997</v>
      </c>
      <c r="D440" s="30">
        <v>436</v>
      </c>
      <c r="E440" s="30">
        <v>2227.9251199999999</v>
      </c>
      <c r="G440" s="30">
        <v>436</v>
      </c>
      <c r="H440" s="30">
        <v>8915.5023999999994</v>
      </c>
      <c r="J440" s="30">
        <v>436</v>
      </c>
      <c r="K440" s="30">
        <v>35662.009599999998</v>
      </c>
    </row>
    <row r="441" spans="1:11" x14ac:dyDescent="0.2">
      <c r="A441" s="30">
        <v>437</v>
      </c>
      <c r="B441" s="30">
        <v>559.53917000000001</v>
      </c>
      <c r="D441" s="30">
        <v>437</v>
      </c>
      <c r="E441" s="30">
        <v>2238.1566800000001</v>
      </c>
      <c r="G441" s="30">
        <v>437</v>
      </c>
      <c r="H441" s="30">
        <v>8956.4460999999992</v>
      </c>
      <c r="J441" s="30">
        <v>437</v>
      </c>
      <c r="K441" s="30">
        <v>35825.784399999997</v>
      </c>
    </row>
    <row r="442" spans="1:11" x14ac:dyDescent="0.2">
      <c r="A442" s="30">
        <v>438</v>
      </c>
      <c r="B442" s="30">
        <v>562.10292000000004</v>
      </c>
      <c r="D442" s="30">
        <v>438</v>
      </c>
      <c r="E442" s="30">
        <v>2248.4116800000002</v>
      </c>
      <c r="G442" s="30">
        <v>438</v>
      </c>
      <c r="H442" s="30">
        <v>8997.4835999999996</v>
      </c>
      <c r="J442" s="30">
        <v>438</v>
      </c>
      <c r="K442" s="30">
        <v>35989.934399999998</v>
      </c>
    </row>
    <row r="443" spans="1:11" x14ac:dyDescent="0.2">
      <c r="A443" s="30">
        <v>439</v>
      </c>
      <c r="B443" s="30">
        <v>564.67253000000005</v>
      </c>
      <c r="D443" s="30">
        <v>439</v>
      </c>
      <c r="E443" s="30">
        <v>2258.6901200000002</v>
      </c>
      <c r="G443" s="30">
        <v>439</v>
      </c>
      <c r="H443" s="30">
        <v>9038.6149000000005</v>
      </c>
      <c r="J443" s="30">
        <v>439</v>
      </c>
      <c r="K443" s="30">
        <v>36154.459600000002</v>
      </c>
    </row>
    <row r="444" spans="1:11" x14ac:dyDescent="0.2">
      <c r="A444" s="30">
        <v>440</v>
      </c>
      <c r="B444" s="30">
        <v>567.24800000000005</v>
      </c>
      <c r="D444" s="30">
        <v>440</v>
      </c>
      <c r="E444" s="30">
        <v>2268.9920000000002</v>
      </c>
      <c r="G444" s="30">
        <v>440</v>
      </c>
      <c r="H444" s="30">
        <v>9079.84</v>
      </c>
      <c r="J444" s="30">
        <v>440</v>
      </c>
      <c r="K444" s="30">
        <v>36319.360000000001</v>
      </c>
    </row>
    <row r="445" spans="1:11" x14ac:dyDescent="0.2">
      <c r="A445" s="30">
        <v>441</v>
      </c>
      <c r="B445" s="30">
        <v>569.82933000000003</v>
      </c>
      <c r="D445" s="30">
        <v>441</v>
      </c>
      <c r="E445" s="30">
        <v>2279.3173200000001</v>
      </c>
      <c r="G445" s="30">
        <v>441</v>
      </c>
      <c r="H445" s="30">
        <v>9121.1589000000004</v>
      </c>
      <c r="J445" s="30">
        <v>441</v>
      </c>
      <c r="K445" s="30">
        <v>36484.635600000001</v>
      </c>
    </row>
    <row r="446" spans="1:11" x14ac:dyDescent="0.2">
      <c r="A446" s="30">
        <v>442</v>
      </c>
      <c r="B446" s="30">
        <v>572.41651999999999</v>
      </c>
      <c r="D446" s="30">
        <v>442</v>
      </c>
      <c r="E446" s="30">
        <v>2289.66608</v>
      </c>
      <c r="G446" s="30">
        <v>442</v>
      </c>
      <c r="H446" s="30">
        <v>9162.5715999999993</v>
      </c>
      <c r="J446" s="30">
        <v>442</v>
      </c>
      <c r="K446" s="30">
        <v>36650.286399999997</v>
      </c>
    </row>
    <row r="447" spans="1:11" x14ac:dyDescent="0.2">
      <c r="A447" s="30">
        <v>443</v>
      </c>
      <c r="B447" s="30">
        <v>575.00957000000005</v>
      </c>
      <c r="D447" s="30">
        <v>443</v>
      </c>
      <c r="E447" s="30">
        <v>2300.0382800000002</v>
      </c>
      <c r="G447" s="30">
        <v>443</v>
      </c>
      <c r="H447" s="30">
        <v>9204.0781000000006</v>
      </c>
      <c r="J447" s="30">
        <v>443</v>
      </c>
      <c r="K447" s="30">
        <v>36816.312400000003</v>
      </c>
    </row>
    <row r="448" spans="1:11" x14ac:dyDescent="0.2">
      <c r="A448" s="30">
        <v>444</v>
      </c>
      <c r="B448" s="30">
        <v>577.60847999999999</v>
      </c>
      <c r="D448" s="30">
        <v>444</v>
      </c>
      <c r="E448" s="30">
        <v>2310.4339199999999</v>
      </c>
      <c r="G448" s="30">
        <v>444</v>
      </c>
      <c r="H448" s="30">
        <v>9245.6784000000007</v>
      </c>
      <c r="J448" s="30">
        <v>444</v>
      </c>
      <c r="K448" s="30">
        <v>36982.713600000003</v>
      </c>
    </row>
    <row r="449" spans="1:11" x14ac:dyDescent="0.2">
      <c r="A449" s="30">
        <v>445</v>
      </c>
      <c r="B449" s="30">
        <v>580.21325000000002</v>
      </c>
      <c r="D449" s="30">
        <v>445</v>
      </c>
      <c r="E449" s="30">
        <v>2320.8530000000001</v>
      </c>
      <c r="G449" s="30">
        <v>445</v>
      </c>
      <c r="H449" s="30">
        <v>9287.3724999999995</v>
      </c>
      <c r="J449" s="30">
        <v>445</v>
      </c>
      <c r="K449" s="30">
        <v>37149.49</v>
      </c>
    </row>
    <row r="450" spans="1:11" x14ac:dyDescent="0.2">
      <c r="A450" s="30">
        <v>446</v>
      </c>
      <c r="B450" s="30">
        <v>582.82388000000003</v>
      </c>
      <c r="D450" s="30">
        <v>446</v>
      </c>
      <c r="E450" s="30">
        <v>2331.2955200000001</v>
      </c>
      <c r="G450" s="30">
        <v>446</v>
      </c>
      <c r="H450" s="30">
        <v>9329.1604000000007</v>
      </c>
      <c r="J450" s="30">
        <v>446</v>
      </c>
      <c r="K450" s="30">
        <v>37316.641600000003</v>
      </c>
    </row>
    <row r="451" spans="1:11" x14ac:dyDescent="0.2">
      <c r="A451" s="30">
        <v>447</v>
      </c>
      <c r="B451" s="30">
        <v>585.44037000000003</v>
      </c>
      <c r="D451" s="30">
        <v>447</v>
      </c>
      <c r="E451" s="30">
        <v>2341.7614800000001</v>
      </c>
      <c r="G451" s="30">
        <v>447</v>
      </c>
      <c r="H451" s="30">
        <v>9371.0421000000006</v>
      </c>
      <c r="J451" s="30">
        <v>447</v>
      </c>
      <c r="K451" s="30">
        <v>37484.168400000002</v>
      </c>
    </row>
    <row r="452" spans="1:11" x14ac:dyDescent="0.2">
      <c r="A452" s="30">
        <v>448</v>
      </c>
      <c r="B452" s="30">
        <v>588.06272000000001</v>
      </c>
      <c r="D452" s="30">
        <v>448</v>
      </c>
      <c r="E452" s="30">
        <v>2352.2508800000001</v>
      </c>
      <c r="G452" s="30">
        <v>448</v>
      </c>
      <c r="H452" s="30">
        <v>9413.0175999999992</v>
      </c>
      <c r="J452" s="30">
        <v>448</v>
      </c>
      <c r="K452" s="30">
        <v>37652.070399999997</v>
      </c>
    </row>
    <row r="453" spans="1:11" x14ac:dyDescent="0.2">
      <c r="A453" s="30">
        <v>449</v>
      </c>
      <c r="B453" s="30">
        <v>590.69092999999998</v>
      </c>
      <c r="D453" s="30">
        <v>449</v>
      </c>
      <c r="E453" s="30">
        <v>2362.7637199999999</v>
      </c>
      <c r="G453" s="30">
        <v>449</v>
      </c>
      <c r="H453" s="30">
        <v>9455.0869000000002</v>
      </c>
      <c r="J453" s="30">
        <v>449</v>
      </c>
      <c r="K453" s="30">
        <v>37820.347600000001</v>
      </c>
    </row>
    <row r="454" spans="1:11" x14ac:dyDescent="0.2">
      <c r="A454" s="30">
        <v>450</v>
      </c>
      <c r="B454" s="30">
        <v>593.32500000000005</v>
      </c>
      <c r="D454" s="30">
        <v>450</v>
      </c>
      <c r="E454" s="30">
        <v>2373.3000000000002</v>
      </c>
      <c r="G454" s="30">
        <v>450</v>
      </c>
      <c r="H454" s="30">
        <v>9497.25</v>
      </c>
      <c r="J454" s="30">
        <v>450</v>
      </c>
      <c r="K454" s="30">
        <v>37989</v>
      </c>
    </row>
    <row r="455" spans="1:11" x14ac:dyDescent="0.2">
      <c r="A455" s="30">
        <v>451</v>
      </c>
      <c r="B455" s="30">
        <v>595.96492999999998</v>
      </c>
      <c r="D455" s="30">
        <v>451</v>
      </c>
      <c r="E455" s="30">
        <v>2383.8597199999999</v>
      </c>
      <c r="G455" s="30">
        <v>451</v>
      </c>
      <c r="H455" s="30">
        <v>9539.5069000000003</v>
      </c>
      <c r="J455" s="30">
        <v>451</v>
      </c>
      <c r="K455" s="30">
        <v>38158.027600000001</v>
      </c>
    </row>
    <row r="456" spans="1:11" x14ac:dyDescent="0.2">
      <c r="A456" s="30">
        <v>452</v>
      </c>
      <c r="B456" s="30">
        <v>598.61072000000001</v>
      </c>
      <c r="D456" s="30">
        <v>452</v>
      </c>
      <c r="E456" s="30">
        <v>2394.4428800000001</v>
      </c>
      <c r="G456" s="30">
        <v>452</v>
      </c>
      <c r="H456" s="30">
        <v>9581.8575999999994</v>
      </c>
      <c r="J456" s="30">
        <v>452</v>
      </c>
      <c r="K456" s="30">
        <v>38327.430399999997</v>
      </c>
    </row>
    <row r="457" spans="1:11" x14ac:dyDescent="0.2">
      <c r="A457" s="30">
        <v>453</v>
      </c>
      <c r="B457" s="30">
        <v>601.26237000000003</v>
      </c>
      <c r="D457" s="30">
        <v>453</v>
      </c>
      <c r="E457" s="30">
        <v>2405.0494800000001</v>
      </c>
      <c r="G457" s="30">
        <v>453</v>
      </c>
      <c r="H457" s="30">
        <v>9624.3021000000008</v>
      </c>
      <c r="J457" s="30">
        <v>453</v>
      </c>
      <c r="K457" s="30">
        <v>38497.208400000003</v>
      </c>
    </row>
    <row r="458" spans="1:11" x14ac:dyDescent="0.2">
      <c r="A458" s="30">
        <v>454</v>
      </c>
      <c r="B458" s="30">
        <v>603.91988000000003</v>
      </c>
      <c r="D458" s="30">
        <v>454</v>
      </c>
      <c r="E458" s="30">
        <v>2415.6795200000001</v>
      </c>
      <c r="G458" s="30">
        <v>454</v>
      </c>
      <c r="H458" s="30">
        <v>9666.8403999999991</v>
      </c>
      <c r="J458" s="30">
        <v>454</v>
      </c>
      <c r="K458" s="30">
        <v>38667.361599999997</v>
      </c>
    </row>
    <row r="459" spans="1:11" x14ac:dyDescent="0.2">
      <c r="A459" s="30">
        <v>455</v>
      </c>
      <c r="B459" s="30">
        <v>606.58325000000002</v>
      </c>
      <c r="D459" s="30">
        <v>455</v>
      </c>
      <c r="E459" s="30">
        <v>2426.3330000000001</v>
      </c>
      <c r="G459" s="30">
        <v>455</v>
      </c>
      <c r="H459" s="30">
        <v>9709.4724999999999</v>
      </c>
      <c r="J459" s="30">
        <v>455</v>
      </c>
      <c r="K459" s="30">
        <v>38837.89</v>
      </c>
    </row>
    <row r="460" spans="1:11" x14ac:dyDescent="0.2">
      <c r="A460" s="30">
        <v>456</v>
      </c>
      <c r="B460" s="30">
        <v>609.25247999999999</v>
      </c>
      <c r="D460" s="30">
        <v>456</v>
      </c>
      <c r="E460" s="30">
        <v>2437.00992</v>
      </c>
      <c r="G460" s="30">
        <v>456</v>
      </c>
      <c r="H460" s="30">
        <v>9752.1983999999993</v>
      </c>
      <c r="J460" s="30">
        <v>456</v>
      </c>
      <c r="K460" s="30">
        <v>39008.793599999997</v>
      </c>
    </row>
    <row r="461" spans="1:11" x14ac:dyDescent="0.2">
      <c r="A461" s="30">
        <v>457</v>
      </c>
      <c r="B461" s="30">
        <v>611.92756999999995</v>
      </c>
      <c r="D461" s="30">
        <v>457</v>
      </c>
      <c r="E461" s="30">
        <v>2447.7102799999998</v>
      </c>
      <c r="G461" s="30">
        <v>457</v>
      </c>
      <c r="H461" s="30">
        <v>9795.0180999999993</v>
      </c>
      <c r="J461" s="30">
        <v>457</v>
      </c>
      <c r="K461" s="30">
        <v>39180.072399999997</v>
      </c>
    </row>
    <row r="462" spans="1:11" x14ac:dyDescent="0.2">
      <c r="A462" s="30">
        <v>458</v>
      </c>
      <c r="B462" s="30">
        <v>614.60852</v>
      </c>
      <c r="D462" s="30">
        <v>458</v>
      </c>
      <c r="E462" s="30">
        <v>2458.43408</v>
      </c>
      <c r="G462" s="30">
        <v>458</v>
      </c>
      <c r="H462" s="30">
        <v>9837.9315999999999</v>
      </c>
      <c r="J462" s="30">
        <v>458</v>
      </c>
      <c r="K462" s="30">
        <v>39351.7264</v>
      </c>
    </row>
    <row r="463" spans="1:11" x14ac:dyDescent="0.2">
      <c r="A463" s="30">
        <v>459</v>
      </c>
      <c r="B463" s="30">
        <v>617.29533000000004</v>
      </c>
      <c r="D463" s="30">
        <v>459</v>
      </c>
      <c r="E463" s="30">
        <v>2469.1813200000001</v>
      </c>
      <c r="G463" s="30">
        <v>459</v>
      </c>
      <c r="H463" s="30">
        <v>9880.9388999999992</v>
      </c>
      <c r="J463" s="30">
        <v>459</v>
      </c>
      <c r="K463" s="30">
        <v>39523.755599999997</v>
      </c>
    </row>
    <row r="464" spans="1:11" x14ac:dyDescent="0.2">
      <c r="A464" s="30">
        <v>460</v>
      </c>
      <c r="B464" s="30">
        <v>619.98800000000006</v>
      </c>
      <c r="D464" s="30">
        <v>460</v>
      </c>
      <c r="E464" s="30">
        <v>2479.9520000000002</v>
      </c>
      <c r="G464" s="30">
        <v>460</v>
      </c>
      <c r="H464" s="30">
        <v>9924.0400000000009</v>
      </c>
      <c r="J464" s="30">
        <v>460</v>
      </c>
      <c r="K464" s="30">
        <v>39696.160000000003</v>
      </c>
    </row>
    <row r="465" spans="1:11" x14ac:dyDescent="0.2">
      <c r="A465" s="30">
        <v>461</v>
      </c>
      <c r="B465" s="30">
        <v>622.68652999999995</v>
      </c>
      <c r="D465" s="30">
        <v>461</v>
      </c>
      <c r="E465" s="30">
        <v>2490.7461199999998</v>
      </c>
      <c r="G465" s="30">
        <v>461</v>
      </c>
      <c r="H465" s="30">
        <v>9967.2348999999995</v>
      </c>
      <c r="J465" s="30">
        <v>461</v>
      </c>
      <c r="K465" s="30">
        <v>39868.939599999998</v>
      </c>
    </row>
    <row r="466" spans="1:11" x14ac:dyDescent="0.2">
      <c r="A466" s="30">
        <v>462</v>
      </c>
      <c r="B466" s="30">
        <v>625.39092000000005</v>
      </c>
      <c r="D466" s="30">
        <v>462</v>
      </c>
      <c r="E466" s="30">
        <v>2501.5636800000002</v>
      </c>
      <c r="G466" s="30">
        <v>462</v>
      </c>
      <c r="H466" s="30">
        <v>10010.5236</v>
      </c>
      <c r="J466" s="30">
        <v>462</v>
      </c>
      <c r="K466" s="30">
        <v>40042.094400000002</v>
      </c>
    </row>
    <row r="467" spans="1:11" x14ac:dyDescent="0.2">
      <c r="A467" s="30">
        <v>463</v>
      </c>
      <c r="B467" s="30">
        <v>628.10117000000002</v>
      </c>
      <c r="D467" s="30">
        <v>463</v>
      </c>
      <c r="E467" s="30">
        <v>2512.4046800000001</v>
      </c>
      <c r="G467" s="30">
        <v>463</v>
      </c>
      <c r="H467" s="30">
        <v>10053.9061</v>
      </c>
      <c r="J467" s="30">
        <v>463</v>
      </c>
      <c r="K467" s="30">
        <v>40215.624400000001</v>
      </c>
    </row>
    <row r="468" spans="1:11" x14ac:dyDescent="0.2">
      <c r="A468" s="30">
        <v>464</v>
      </c>
      <c r="B468" s="30">
        <v>630.81727999999998</v>
      </c>
      <c r="D468" s="30">
        <v>464</v>
      </c>
      <c r="E468" s="30">
        <v>2523.2691199999999</v>
      </c>
      <c r="G468" s="30">
        <v>464</v>
      </c>
      <c r="H468" s="30">
        <v>10097.3824</v>
      </c>
      <c r="J468" s="30">
        <v>464</v>
      </c>
      <c r="K468" s="30">
        <v>40389.529600000002</v>
      </c>
    </row>
    <row r="469" spans="1:11" x14ac:dyDescent="0.2">
      <c r="A469" s="30">
        <v>465</v>
      </c>
      <c r="B469" s="30">
        <v>633.53925000000004</v>
      </c>
      <c r="D469" s="30">
        <v>465</v>
      </c>
      <c r="E469" s="30">
        <v>2534.1570000000002</v>
      </c>
      <c r="G469" s="30">
        <v>465</v>
      </c>
      <c r="H469" s="30">
        <v>10140.952499999999</v>
      </c>
      <c r="J469" s="30">
        <v>465</v>
      </c>
      <c r="K469" s="30">
        <v>40563.81</v>
      </c>
    </row>
    <row r="470" spans="1:11" x14ac:dyDescent="0.2">
      <c r="A470" s="30">
        <v>466</v>
      </c>
      <c r="B470" s="30">
        <v>636.26707999999996</v>
      </c>
      <c r="D470" s="30">
        <v>466</v>
      </c>
      <c r="E470" s="30">
        <v>2545.0683199999999</v>
      </c>
      <c r="G470" s="30">
        <v>466</v>
      </c>
      <c r="H470" s="30">
        <v>10184.616400000001</v>
      </c>
      <c r="J470" s="30">
        <v>466</v>
      </c>
      <c r="K470" s="30">
        <v>40738.465600000003</v>
      </c>
    </row>
    <row r="471" spans="1:11" x14ac:dyDescent="0.2">
      <c r="A471" s="30">
        <v>467</v>
      </c>
      <c r="B471" s="30">
        <v>639.00076999999999</v>
      </c>
      <c r="D471" s="30">
        <v>467</v>
      </c>
      <c r="E471" s="30">
        <v>2556.00308</v>
      </c>
      <c r="G471" s="30">
        <v>467</v>
      </c>
      <c r="H471" s="30">
        <v>10228.374100000001</v>
      </c>
      <c r="J471" s="30">
        <v>467</v>
      </c>
      <c r="K471" s="30">
        <v>40913.496400000004</v>
      </c>
    </row>
    <row r="472" spans="1:11" x14ac:dyDescent="0.2">
      <c r="A472" s="30">
        <v>468</v>
      </c>
      <c r="B472" s="30">
        <v>641.74032</v>
      </c>
      <c r="D472" s="30">
        <v>468</v>
      </c>
      <c r="E472" s="30">
        <v>2566.96128</v>
      </c>
      <c r="G472" s="30">
        <v>468</v>
      </c>
      <c r="H472" s="30">
        <v>10272.2256</v>
      </c>
      <c r="J472" s="30">
        <v>468</v>
      </c>
      <c r="K472" s="30">
        <v>41088.902399999999</v>
      </c>
    </row>
    <row r="473" spans="1:11" x14ac:dyDescent="0.2">
      <c r="A473" s="30">
        <v>469</v>
      </c>
      <c r="B473" s="30">
        <v>644.48572999999999</v>
      </c>
      <c r="D473" s="30">
        <v>469</v>
      </c>
      <c r="E473" s="30">
        <v>2577.94292</v>
      </c>
      <c r="G473" s="30">
        <v>469</v>
      </c>
      <c r="H473" s="30">
        <v>10316.170899999999</v>
      </c>
      <c r="J473" s="30">
        <v>469</v>
      </c>
      <c r="K473" s="30">
        <v>41264.683599999997</v>
      </c>
    </row>
    <row r="474" spans="1:11" x14ac:dyDescent="0.2">
      <c r="A474" s="30">
        <v>470</v>
      </c>
      <c r="B474" s="30">
        <v>647.23699999999997</v>
      </c>
      <c r="D474" s="30">
        <v>470</v>
      </c>
      <c r="E474" s="30">
        <v>2588.9479999999999</v>
      </c>
      <c r="G474" s="30">
        <v>470</v>
      </c>
      <c r="H474" s="30">
        <v>10360.209999999999</v>
      </c>
      <c r="J474" s="30">
        <v>470</v>
      </c>
      <c r="K474" s="30">
        <v>41440.839999999997</v>
      </c>
    </row>
    <row r="475" spans="1:11" x14ac:dyDescent="0.2">
      <c r="A475" s="30">
        <v>471</v>
      </c>
      <c r="B475" s="30">
        <v>649.99413000000004</v>
      </c>
      <c r="D475" s="30">
        <v>471</v>
      </c>
      <c r="E475" s="30">
        <v>2599.9765200000002</v>
      </c>
      <c r="G475" s="30">
        <v>471</v>
      </c>
      <c r="H475" s="30">
        <v>10404.3429</v>
      </c>
      <c r="J475" s="30">
        <v>471</v>
      </c>
      <c r="K475" s="30">
        <v>41617.371599999999</v>
      </c>
    </row>
    <row r="476" spans="1:11" x14ac:dyDescent="0.2">
      <c r="A476" s="30">
        <v>472</v>
      </c>
      <c r="B476" s="30">
        <v>652.75711999999999</v>
      </c>
      <c r="D476" s="30">
        <v>472</v>
      </c>
      <c r="E476" s="30">
        <v>2611.0284799999999</v>
      </c>
      <c r="G476" s="30">
        <v>472</v>
      </c>
      <c r="H476" s="30">
        <v>10448.569600000001</v>
      </c>
      <c r="J476" s="30">
        <v>472</v>
      </c>
      <c r="K476" s="30">
        <v>41794.278400000003</v>
      </c>
    </row>
    <row r="477" spans="1:11" x14ac:dyDescent="0.2">
      <c r="A477" s="30">
        <v>473</v>
      </c>
      <c r="B477" s="30">
        <v>655.52597000000003</v>
      </c>
      <c r="D477" s="30">
        <v>473</v>
      </c>
      <c r="E477" s="30">
        <v>2622.1038800000001</v>
      </c>
      <c r="G477" s="30">
        <v>473</v>
      </c>
      <c r="H477" s="30">
        <v>10492.890100000001</v>
      </c>
      <c r="J477" s="30">
        <v>473</v>
      </c>
      <c r="K477" s="30">
        <v>41971.560400000002</v>
      </c>
    </row>
    <row r="478" spans="1:11" x14ac:dyDescent="0.2">
      <c r="A478" s="30">
        <v>474</v>
      </c>
      <c r="B478" s="30">
        <v>658.30068000000006</v>
      </c>
      <c r="D478" s="30">
        <v>474</v>
      </c>
      <c r="E478" s="30">
        <v>2633.2027200000002</v>
      </c>
      <c r="G478" s="30">
        <v>474</v>
      </c>
      <c r="H478" s="30">
        <v>10537.304400000001</v>
      </c>
      <c r="J478" s="30">
        <v>474</v>
      </c>
      <c r="K478" s="30">
        <v>42149.217600000004</v>
      </c>
    </row>
    <row r="479" spans="1:11" x14ac:dyDescent="0.2">
      <c r="A479" s="30">
        <v>475</v>
      </c>
      <c r="B479" s="30">
        <v>661.08124999999995</v>
      </c>
      <c r="D479" s="30">
        <v>475</v>
      </c>
      <c r="E479" s="30">
        <v>2644.3249999999998</v>
      </c>
      <c r="G479" s="30">
        <v>475</v>
      </c>
      <c r="H479" s="30">
        <v>10581.8125</v>
      </c>
      <c r="J479" s="30">
        <v>475</v>
      </c>
      <c r="K479" s="30">
        <v>42327.25</v>
      </c>
    </row>
    <row r="480" spans="1:11" x14ac:dyDescent="0.2">
      <c r="A480" s="30">
        <v>476</v>
      </c>
      <c r="B480" s="30">
        <v>663.86767999999995</v>
      </c>
      <c r="D480" s="30">
        <v>476</v>
      </c>
      <c r="E480" s="30">
        <v>2655.4707199999998</v>
      </c>
      <c r="G480" s="30">
        <v>476</v>
      </c>
      <c r="H480" s="30">
        <v>10626.4144</v>
      </c>
      <c r="J480" s="30">
        <v>476</v>
      </c>
      <c r="K480" s="30">
        <v>42505.657599999999</v>
      </c>
    </row>
    <row r="481" spans="1:11" x14ac:dyDescent="0.2">
      <c r="A481" s="30">
        <v>477</v>
      </c>
      <c r="B481" s="30">
        <v>666.65997000000004</v>
      </c>
      <c r="D481" s="30">
        <v>477</v>
      </c>
      <c r="E481" s="30">
        <v>2666.6398800000002</v>
      </c>
      <c r="G481" s="30">
        <v>477</v>
      </c>
      <c r="H481" s="30">
        <v>10671.1101</v>
      </c>
      <c r="J481" s="30">
        <v>477</v>
      </c>
      <c r="K481" s="30">
        <v>42684.440399999999</v>
      </c>
    </row>
    <row r="482" spans="1:11" x14ac:dyDescent="0.2">
      <c r="A482" s="30">
        <v>478</v>
      </c>
      <c r="B482" s="30">
        <v>669.45812000000001</v>
      </c>
      <c r="D482" s="30">
        <v>478</v>
      </c>
      <c r="E482" s="30">
        <v>2677.83248</v>
      </c>
      <c r="G482" s="30">
        <v>478</v>
      </c>
      <c r="H482" s="30">
        <v>10715.899600000001</v>
      </c>
      <c r="J482" s="30">
        <v>478</v>
      </c>
      <c r="K482" s="30">
        <v>42863.598400000003</v>
      </c>
    </row>
    <row r="483" spans="1:11" x14ac:dyDescent="0.2">
      <c r="A483" s="30">
        <v>479</v>
      </c>
      <c r="B483" s="30">
        <v>672.26212999999996</v>
      </c>
      <c r="D483" s="30">
        <v>479</v>
      </c>
      <c r="E483" s="30">
        <v>2689.0485199999998</v>
      </c>
      <c r="G483" s="30">
        <v>479</v>
      </c>
      <c r="H483" s="30">
        <v>10760.7829</v>
      </c>
      <c r="J483" s="30">
        <v>479</v>
      </c>
      <c r="K483" s="30">
        <v>43043.131600000001</v>
      </c>
    </row>
    <row r="484" spans="1:11" x14ac:dyDescent="0.2">
      <c r="A484" s="30">
        <v>480</v>
      </c>
      <c r="B484" s="30">
        <v>675.072</v>
      </c>
      <c r="D484" s="30">
        <v>480</v>
      </c>
      <c r="E484" s="30">
        <v>2700.288</v>
      </c>
      <c r="G484" s="30">
        <v>480</v>
      </c>
      <c r="H484" s="30">
        <v>10805.76</v>
      </c>
      <c r="J484" s="30">
        <v>480</v>
      </c>
      <c r="K484" s="30">
        <v>43223.040000000001</v>
      </c>
    </row>
    <row r="485" spans="1:11" x14ac:dyDescent="0.2">
      <c r="A485" s="30">
        <v>481</v>
      </c>
      <c r="B485" s="30">
        <v>677.88773000000003</v>
      </c>
      <c r="D485" s="30">
        <v>481</v>
      </c>
      <c r="E485" s="30">
        <v>2711.5509200000001</v>
      </c>
      <c r="G485" s="30">
        <v>481</v>
      </c>
      <c r="H485" s="30">
        <v>10850.830900000001</v>
      </c>
      <c r="J485" s="30">
        <v>481</v>
      </c>
      <c r="K485" s="30">
        <v>43403.323600000003</v>
      </c>
    </row>
    <row r="486" spans="1:11" x14ac:dyDescent="0.2">
      <c r="A486" s="30">
        <v>482</v>
      </c>
      <c r="B486" s="30">
        <v>680.70932000000005</v>
      </c>
      <c r="D486" s="30">
        <v>482</v>
      </c>
      <c r="E486" s="30">
        <v>2722.8372800000002</v>
      </c>
      <c r="G486" s="30">
        <v>482</v>
      </c>
      <c r="H486" s="30">
        <v>10895.9956</v>
      </c>
      <c r="J486" s="30">
        <v>482</v>
      </c>
      <c r="K486" s="30">
        <v>43583.982400000001</v>
      </c>
    </row>
    <row r="487" spans="1:11" x14ac:dyDescent="0.2">
      <c r="A487" s="30">
        <v>483</v>
      </c>
      <c r="B487" s="30">
        <v>683.53677000000005</v>
      </c>
      <c r="D487" s="30">
        <v>483</v>
      </c>
      <c r="E487" s="30">
        <v>2734.1470800000002</v>
      </c>
      <c r="G487" s="30">
        <v>483</v>
      </c>
      <c r="H487" s="30">
        <v>10941.2541</v>
      </c>
      <c r="J487" s="30">
        <v>483</v>
      </c>
      <c r="K487" s="30">
        <v>43765.0164</v>
      </c>
    </row>
    <row r="488" spans="1:11" x14ac:dyDescent="0.2">
      <c r="A488" s="30">
        <v>484</v>
      </c>
      <c r="B488" s="30">
        <v>686.37008000000003</v>
      </c>
      <c r="D488" s="30">
        <v>484</v>
      </c>
      <c r="E488" s="30">
        <v>2745.4803200000001</v>
      </c>
      <c r="G488" s="30">
        <v>484</v>
      </c>
      <c r="H488" s="30">
        <v>10986.606400000001</v>
      </c>
      <c r="J488" s="30">
        <v>484</v>
      </c>
      <c r="K488" s="30">
        <v>43946.425600000002</v>
      </c>
    </row>
    <row r="489" spans="1:11" x14ac:dyDescent="0.2">
      <c r="A489" s="30">
        <v>485</v>
      </c>
      <c r="B489" s="30">
        <v>689.20925</v>
      </c>
      <c r="D489" s="30">
        <v>485</v>
      </c>
      <c r="E489" s="30">
        <v>2756.837</v>
      </c>
      <c r="G489" s="30">
        <v>485</v>
      </c>
      <c r="H489" s="30">
        <v>11032.0525</v>
      </c>
      <c r="J489" s="30">
        <v>485</v>
      </c>
      <c r="K489" s="30">
        <v>44128.21</v>
      </c>
    </row>
    <row r="490" spans="1:11" x14ac:dyDescent="0.2">
      <c r="A490" s="30">
        <v>486</v>
      </c>
      <c r="B490" s="30">
        <v>692.05427999999995</v>
      </c>
      <c r="D490" s="30">
        <v>486</v>
      </c>
      <c r="E490" s="30">
        <v>2768.2171199999998</v>
      </c>
      <c r="G490" s="30">
        <v>486</v>
      </c>
      <c r="H490" s="30">
        <v>11077.5924</v>
      </c>
      <c r="J490" s="30">
        <v>486</v>
      </c>
      <c r="K490" s="30">
        <v>44310.369599999998</v>
      </c>
    </row>
    <row r="491" spans="1:11" x14ac:dyDescent="0.2">
      <c r="A491" s="30">
        <v>487</v>
      </c>
      <c r="B491" s="30">
        <v>694.90517</v>
      </c>
      <c r="D491" s="30">
        <v>487</v>
      </c>
      <c r="E491" s="30">
        <v>2779.62068</v>
      </c>
      <c r="G491" s="30">
        <v>487</v>
      </c>
      <c r="H491" s="30">
        <v>11123.2261</v>
      </c>
      <c r="J491" s="30">
        <v>487</v>
      </c>
      <c r="K491" s="30">
        <v>44492.904399999999</v>
      </c>
    </row>
    <row r="492" spans="1:11" x14ac:dyDescent="0.2">
      <c r="A492" s="30">
        <v>488</v>
      </c>
      <c r="B492" s="30">
        <v>697.76192000000003</v>
      </c>
      <c r="D492" s="30">
        <v>488</v>
      </c>
      <c r="E492" s="30">
        <v>2791.0476800000001</v>
      </c>
      <c r="G492" s="30">
        <v>488</v>
      </c>
      <c r="H492" s="30">
        <v>11168.953600000001</v>
      </c>
      <c r="J492" s="30">
        <v>488</v>
      </c>
      <c r="K492" s="30">
        <v>44675.814400000003</v>
      </c>
    </row>
    <row r="493" spans="1:11" x14ac:dyDescent="0.2">
      <c r="A493" s="30">
        <v>489</v>
      </c>
      <c r="B493" s="30">
        <v>700.62453000000005</v>
      </c>
      <c r="D493" s="30">
        <v>489</v>
      </c>
      <c r="E493" s="30">
        <v>2802.4981200000002</v>
      </c>
      <c r="G493" s="30">
        <v>489</v>
      </c>
      <c r="H493" s="30">
        <v>11214.7749</v>
      </c>
      <c r="J493" s="30">
        <v>489</v>
      </c>
      <c r="K493" s="30">
        <v>44859.099600000001</v>
      </c>
    </row>
    <row r="494" spans="1:11" x14ac:dyDescent="0.2">
      <c r="A494" s="30">
        <v>490</v>
      </c>
      <c r="B494" s="30">
        <v>703.49300000000005</v>
      </c>
      <c r="D494" s="30">
        <v>490</v>
      </c>
      <c r="E494" s="30">
        <v>2813.9720000000002</v>
      </c>
      <c r="G494" s="30">
        <v>490</v>
      </c>
      <c r="H494" s="30">
        <v>11260.69</v>
      </c>
      <c r="J494" s="30">
        <v>490</v>
      </c>
      <c r="K494" s="30">
        <v>45042.76</v>
      </c>
    </row>
    <row r="495" spans="1:11" x14ac:dyDescent="0.2">
      <c r="A495" s="30">
        <v>491</v>
      </c>
      <c r="B495" s="30">
        <v>706.36733000000004</v>
      </c>
      <c r="D495" s="30">
        <v>491</v>
      </c>
      <c r="E495" s="30">
        <v>2825.4693200000002</v>
      </c>
      <c r="G495" s="30">
        <v>491</v>
      </c>
      <c r="H495" s="30">
        <v>11306.698899999999</v>
      </c>
      <c r="J495" s="30">
        <v>491</v>
      </c>
      <c r="K495" s="30">
        <v>45226.795599999998</v>
      </c>
    </row>
    <row r="496" spans="1:11" x14ac:dyDescent="0.2">
      <c r="A496" s="30">
        <v>492</v>
      </c>
      <c r="B496" s="30">
        <v>709.24752000000001</v>
      </c>
      <c r="D496" s="30">
        <v>492</v>
      </c>
      <c r="E496" s="30">
        <v>2836.99008</v>
      </c>
      <c r="G496" s="30">
        <v>492</v>
      </c>
      <c r="H496" s="30">
        <v>11352.801600000001</v>
      </c>
      <c r="J496" s="30">
        <v>492</v>
      </c>
      <c r="K496" s="30">
        <v>45411.206400000003</v>
      </c>
    </row>
    <row r="497" spans="1:11" x14ac:dyDescent="0.2">
      <c r="A497" s="30">
        <v>493</v>
      </c>
      <c r="B497" s="30">
        <v>712.13356999999996</v>
      </c>
      <c r="D497" s="30">
        <v>493</v>
      </c>
      <c r="E497" s="30">
        <v>2848.5342799999999</v>
      </c>
      <c r="G497" s="30">
        <v>493</v>
      </c>
      <c r="H497" s="30">
        <v>11398.998100000001</v>
      </c>
      <c r="J497" s="30">
        <v>493</v>
      </c>
      <c r="K497" s="30">
        <v>45595.992400000003</v>
      </c>
    </row>
    <row r="498" spans="1:11" x14ac:dyDescent="0.2">
      <c r="A498" s="30">
        <v>494</v>
      </c>
      <c r="B498" s="30">
        <v>715.02548000000002</v>
      </c>
      <c r="D498" s="30">
        <v>494</v>
      </c>
      <c r="E498" s="30">
        <v>2860.1019200000001</v>
      </c>
      <c r="G498" s="30">
        <v>494</v>
      </c>
      <c r="H498" s="30">
        <v>11445.288399999999</v>
      </c>
      <c r="J498" s="30">
        <v>494</v>
      </c>
      <c r="K498" s="30">
        <v>45781.153599999998</v>
      </c>
    </row>
    <row r="499" spans="1:11" x14ac:dyDescent="0.2">
      <c r="A499" s="30">
        <v>495</v>
      </c>
      <c r="B499" s="30">
        <v>717.92325000000005</v>
      </c>
      <c r="D499" s="30">
        <v>495</v>
      </c>
      <c r="E499" s="30">
        <v>2871.6930000000002</v>
      </c>
      <c r="G499" s="30">
        <v>495</v>
      </c>
      <c r="H499" s="30">
        <v>11491.672500000001</v>
      </c>
      <c r="J499" s="30">
        <v>495</v>
      </c>
      <c r="K499" s="30">
        <v>45966.69</v>
      </c>
    </row>
    <row r="500" spans="1:11" x14ac:dyDescent="0.2">
      <c r="A500" s="30">
        <v>496</v>
      </c>
      <c r="B500" s="30">
        <v>720.82687999999996</v>
      </c>
      <c r="D500" s="30">
        <v>496</v>
      </c>
      <c r="E500" s="30">
        <v>2883.3075199999998</v>
      </c>
      <c r="G500" s="30">
        <v>496</v>
      </c>
      <c r="H500" s="30">
        <v>11538.1504</v>
      </c>
      <c r="J500" s="30">
        <v>496</v>
      </c>
      <c r="K500" s="30">
        <v>46152.601600000002</v>
      </c>
    </row>
    <row r="501" spans="1:11" x14ac:dyDescent="0.2">
      <c r="A501" s="30">
        <v>497</v>
      </c>
      <c r="B501" s="30">
        <v>723.73636999999997</v>
      </c>
      <c r="D501" s="30">
        <v>497</v>
      </c>
      <c r="E501" s="30">
        <v>2894.9454799999999</v>
      </c>
      <c r="G501" s="30">
        <v>497</v>
      </c>
      <c r="H501" s="30">
        <v>11584.722100000001</v>
      </c>
      <c r="J501" s="30">
        <v>497</v>
      </c>
      <c r="K501" s="30">
        <v>46338.888400000003</v>
      </c>
    </row>
    <row r="502" spans="1:11" x14ac:dyDescent="0.2">
      <c r="A502" s="30">
        <v>498</v>
      </c>
      <c r="B502" s="30">
        <v>726.65171999999995</v>
      </c>
      <c r="D502" s="30">
        <v>498</v>
      </c>
      <c r="E502" s="30">
        <v>2906.6068799999998</v>
      </c>
      <c r="G502" s="30">
        <v>498</v>
      </c>
      <c r="H502" s="30">
        <v>11631.3876</v>
      </c>
      <c r="J502" s="30">
        <v>498</v>
      </c>
      <c r="K502" s="30">
        <v>46525.5504</v>
      </c>
    </row>
    <row r="503" spans="1:11" x14ac:dyDescent="0.2">
      <c r="A503" s="30">
        <v>499</v>
      </c>
      <c r="B503" s="30">
        <v>729.57293000000004</v>
      </c>
      <c r="D503" s="30">
        <v>499</v>
      </c>
      <c r="E503" s="30">
        <v>2918.2917200000002</v>
      </c>
      <c r="G503" s="30">
        <v>499</v>
      </c>
      <c r="H503" s="30">
        <v>11678.1469</v>
      </c>
      <c r="J503" s="30">
        <v>499</v>
      </c>
      <c r="K503" s="30">
        <v>46712.587599999999</v>
      </c>
    </row>
    <row r="504" spans="1:11" x14ac:dyDescent="0.2">
      <c r="A504" s="30">
        <v>500</v>
      </c>
      <c r="B504" s="30">
        <v>732.5</v>
      </c>
      <c r="D504" s="30">
        <v>500</v>
      </c>
      <c r="E504" s="30">
        <v>2930</v>
      </c>
      <c r="G504" s="30">
        <v>500</v>
      </c>
      <c r="H504" s="30">
        <v>11725</v>
      </c>
      <c r="J504" s="30">
        <v>500</v>
      </c>
      <c r="K504" s="30">
        <v>46900</v>
      </c>
    </row>
    <row r="505" spans="1:11" x14ac:dyDescent="0.2">
      <c r="A505" s="30">
        <v>501</v>
      </c>
      <c r="B505" s="30">
        <v>735.43293000000006</v>
      </c>
      <c r="D505" s="30">
        <v>501</v>
      </c>
      <c r="E505" s="30">
        <v>2941.7317200000002</v>
      </c>
      <c r="G505" s="30">
        <v>501</v>
      </c>
      <c r="H505" s="30">
        <v>11771.946900000001</v>
      </c>
      <c r="J505" s="30">
        <v>501</v>
      </c>
      <c r="K505" s="30">
        <v>47087.787600000003</v>
      </c>
    </row>
    <row r="506" spans="1:11" x14ac:dyDescent="0.2">
      <c r="A506" s="30">
        <v>502</v>
      </c>
      <c r="B506" s="30">
        <v>738.37171999999998</v>
      </c>
      <c r="D506" s="30">
        <v>502</v>
      </c>
      <c r="E506" s="30">
        <v>2953.4868799999999</v>
      </c>
      <c r="G506" s="30">
        <v>502</v>
      </c>
      <c r="H506" s="30">
        <v>11818.9876</v>
      </c>
      <c r="J506" s="30">
        <v>502</v>
      </c>
      <c r="K506" s="30">
        <v>47275.950400000002</v>
      </c>
    </row>
    <row r="507" spans="1:11" x14ac:dyDescent="0.2">
      <c r="A507" s="30">
        <v>503</v>
      </c>
      <c r="B507" s="30">
        <v>741.31637000000001</v>
      </c>
      <c r="D507" s="30">
        <v>503</v>
      </c>
      <c r="E507" s="30">
        <v>2965.26548</v>
      </c>
      <c r="G507" s="30">
        <v>503</v>
      </c>
      <c r="H507" s="30">
        <v>11866.122100000001</v>
      </c>
      <c r="J507" s="30">
        <v>503</v>
      </c>
      <c r="K507" s="30">
        <v>47464.488400000002</v>
      </c>
    </row>
    <row r="508" spans="1:11" x14ac:dyDescent="0.2">
      <c r="A508" s="30">
        <v>504</v>
      </c>
      <c r="B508" s="30">
        <v>744.26688000000001</v>
      </c>
      <c r="D508" s="30">
        <v>504</v>
      </c>
      <c r="E508" s="30">
        <v>2977.0675200000001</v>
      </c>
      <c r="G508" s="30">
        <v>504</v>
      </c>
      <c r="H508" s="30">
        <v>11913.350399999999</v>
      </c>
      <c r="J508" s="30">
        <v>504</v>
      </c>
      <c r="K508" s="30">
        <v>47653.401599999997</v>
      </c>
    </row>
    <row r="509" spans="1:11" x14ac:dyDescent="0.2">
      <c r="A509" s="30">
        <v>505</v>
      </c>
      <c r="B509" s="30">
        <v>747.22325000000001</v>
      </c>
      <c r="D509" s="30">
        <v>505</v>
      </c>
      <c r="E509" s="30">
        <v>2988.893</v>
      </c>
      <c r="G509" s="30">
        <v>505</v>
      </c>
      <c r="H509" s="30">
        <v>11960.672500000001</v>
      </c>
      <c r="J509" s="30">
        <v>505</v>
      </c>
      <c r="K509" s="30">
        <v>47842.69</v>
      </c>
    </row>
    <row r="510" spans="1:11" x14ac:dyDescent="0.2">
      <c r="A510" s="30">
        <v>506</v>
      </c>
      <c r="B510" s="30">
        <v>750.18547999999998</v>
      </c>
      <c r="D510" s="30">
        <v>506</v>
      </c>
      <c r="E510" s="30">
        <v>3000.7419199999999</v>
      </c>
      <c r="G510" s="30">
        <v>506</v>
      </c>
      <c r="H510" s="30">
        <v>12008.088400000001</v>
      </c>
      <c r="J510" s="30">
        <v>506</v>
      </c>
      <c r="K510" s="30">
        <v>48032.353600000002</v>
      </c>
    </row>
    <row r="511" spans="1:11" x14ac:dyDescent="0.2">
      <c r="A511" s="30">
        <v>507</v>
      </c>
      <c r="B511" s="30">
        <v>753.15356999999995</v>
      </c>
      <c r="D511" s="30">
        <v>507</v>
      </c>
      <c r="E511" s="30">
        <v>3012.6142799999998</v>
      </c>
      <c r="G511" s="30">
        <v>507</v>
      </c>
      <c r="H511" s="30">
        <v>12055.598099999999</v>
      </c>
      <c r="J511" s="30">
        <v>507</v>
      </c>
      <c r="K511" s="30">
        <v>48222.392399999997</v>
      </c>
    </row>
    <row r="512" spans="1:11" x14ac:dyDescent="0.2">
      <c r="A512" s="30">
        <v>508</v>
      </c>
      <c r="B512" s="30">
        <v>756.12752</v>
      </c>
      <c r="D512" s="30">
        <v>508</v>
      </c>
      <c r="E512" s="30">
        <v>3024.51008</v>
      </c>
      <c r="G512" s="30">
        <v>508</v>
      </c>
      <c r="H512" s="30">
        <v>12103.2016</v>
      </c>
      <c r="J512" s="30">
        <v>508</v>
      </c>
      <c r="K512" s="30">
        <v>48412.806400000001</v>
      </c>
    </row>
    <row r="513" spans="1:11" x14ac:dyDescent="0.2">
      <c r="A513" s="30">
        <v>509</v>
      </c>
      <c r="B513" s="30">
        <v>759.10733000000005</v>
      </c>
      <c r="D513" s="30">
        <v>509</v>
      </c>
      <c r="E513" s="30">
        <v>3036.4293200000002</v>
      </c>
      <c r="G513" s="30">
        <v>509</v>
      </c>
      <c r="H513" s="30">
        <v>12150.8989</v>
      </c>
      <c r="J513" s="30">
        <v>509</v>
      </c>
      <c r="K513" s="30">
        <v>48603.595600000001</v>
      </c>
    </row>
    <row r="514" spans="1:11" x14ac:dyDescent="0.2">
      <c r="A514" s="30">
        <v>510</v>
      </c>
      <c r="B514" s="30">
        <v>762.09299999999996</v>
      </c>
      <c r="D514" s="30">
        <v>510</v>
      </c>
      <c r="E514" s="30">
        <v>3048.3719999999998</v>
      </c>
      <c r="G514" s="30">
        <v>510</v>
      </c>
      <c r="H514" s="30">
        <v>12198.69</v>
      </c>
      <c r="J514" s="30">
        <v>510</v>
      </c>
      <c r="K514" s="30">
        <v>48794.76</v>
      </c>
    </row>
    <row r="515" spans="1:11" x14ac:dyDescent="0.2">
      <c r="A515" s="30">
        <v>511</v>
      </c>
      <c r="B515" s="30">
        <v>765.08452999999997</v>
      </c>
      <c r="D515" s="30">
        <v>511</v>
      </c>
      <c r="E515" s="30">
        <v>3060.3381199999999</v>
      </c>
      <c r="G515" s="30">
        <v>511</v>
      </c>
      <c r="H515" s="30">
        <v>12246.5749</v>
      </c>
      <c r="J515" s="30">
        <v>511</v>
      </c>
      <c r="K515" s="30">
        <v>48986.299599999998</v>
      </c>
    </row>
    <row r="516" spans="1:11" x14ac:dyDescent="0.2">
      <c r="A516" s="30">
        <v>512</v>
      </c>
      <c r="B516" s="30">
        <v>768.08191999999997</v>
      </c>
      <c r="D516" s="30">
        <v>512</v>
      </c>
      <c r="E516" s="30">
        <v>3072.3276799999999</v>
      </c>
      <c r="G516" s="30">
        <v>512</v>
      </c>
      <c r="H516" s="30">
        <v>12294.553599999999</v>
      </c>
      <c r="J516" s="30">
        <v>512</v>
      </c>
      <c r="K516" s="30">
        <v>49178.214399999997</v>
      </c>
    </row>
    <row r="517" spans="1:11" x14ac:dyDescent="0.2">
      <c r="A517" s="30">
        <v>513</v>
      </c>
      <c r="B517" s="30">
        <v>771.08516999999995</v>
      </c>
      <c r="D517" s="30">
        <v>513</v>
      </c>
      <c r="E517" s="30">
        <v>3084.3406799999998</v>
      </c>
      <c r="G517" s="30">
        <v>513</v>
      </c>
      <c r="H517" s="30">
        <v>12342.626099999999</v>
      </c>
      <c r="J517" s="30">
        <v>513</v>
      </c>
      <c r="K517" s="30">
        <v>49370.504399999998</v>
      </c>
    </row>
    <row r="518" spans="1:11" x14ac:dyDescent="0.2">
      <c r="A518" s="30">
        <v>514</v>
      </c>
      <c r="B518" s="30">
        <v>774.09428000000003</v>
      </c>
      <c r="D518" s="30">
        <v>514</v>
      </c>
      <c r="E518" s="30">
        <v>3096.3771200000001</v>
      </c>
      <c r="G518" s="30">
        <v>514</v>
      </c>
      <c r="H518" s="30">
        <v>12390.7924</v>
      </c>
      <c r="J518" s="30">
        <v>514</v>
      </c>
      <c r="K518" s="30">
        <v>49563.169600000001</v>
      </c>
    </row>
    <row r="519" spans="1:11" x14ac:dyDescent="0.2">
      <c r="A519" s="30">
        <v>515</v>
      </c>
      <c r="B519" s="30">
        <v>777.10924999999997</v>
      </c>
      <c r="D519" s="30">
        <v>515</v>
      </c>
      <c r="E519" s="30">
        <v>3108.4369999999999</v>
      </c>
      <c r="G519" s="30">
        <v>515</v>
      </c>
      <c r="H519" s="30">
        <v>12439.0525</v>
      </c>
      <c r="J519" s="30">
        <v>515</v>
      </c>
      <c r="K519" s="30">
        <v>49756.21</v>
      </c>
    </row>
    <row r="520" spans="1:11" x14ac:dyDescent="0.2">
      <c r="A520" s="30">
        <v>516</v>
      </c>
      <c r="B520" s="30">
        <v>780.13008000000002</v>
      </c>
      <c r="D520" s="30">
        <v>516</v>
      </c>
      <c r="E520" s="30">
        <v>3120.5203200000001</v>
      </c>
      <c r="G520" s="30">
        <v>516</v>
      </c>
      <c r="H520" s="30">
        <v>12487.4064</v>
      </c>
      <c r="J520" s="30">
        <v>516</v>
      </c>
      <c r="K520" s="30">
        <v>49949.625599999999</v>
      </c>
    </row>
    <row r="521" spans="1:11" x14ac:dyDescent="0.2">
      <c r="A521" s="30">
        <v>517</v>
      </c>
      <c r="B521" s="30">
        <v>783.15677000000005</v>
      </c>
      <c r="D521" s="30">
        <v>517</v>
      </c>
      <c r="E521" s="30">
        <v>3132.6270800000002</v>
      </c>
      <c r="G521" s="30">
        <v>517</v>
      </c>
      <c r="H521" s="30">
        <v>12535.8541</v>
      </c>
      <c r="J521" s="30">
        <v>517</v>
      </c>
      <c r="K521" s="30">
        <v>50143.416400000002</v>
      </c>
    </row>
    <row r="522" spans="1:11" x14ac:dyDescent="0.2">
      <c r="A522" s="30">
        <v>518</v>
      </c>
      <c r="B522" s="30">
        <v>786.18931999999995</v>
      </c>
      <c r="D522" s="30">
        <v>518</v>
      </c>
      <c r="E522" s="30">
        <v>3144.7572799999998</v>
      </c>
      <c r="G522" s="30">
        <v>518</v>
      </c>
      <c r="H522" s="30">
        <v>12584.3956</v>
      </c>
      <c r="J522" s="30">
        <v>518</v>
      </c>
      <c r="K522" s="30">
        <v>50337.582399999999</v>
      </c>
    </row>
    <row r="523" spans="1:11" x14ac:dyDescent="0.2">
      <c r="A523" s="30">
        <v>519</v>
      </c>
      <c r="B523" s="30">
        <v>789.22772999999995</v>
      </c>
      <c r="D523" s="30">
        <v>519</v>
      </c>
      <c r="E523" s="30">
        <v>3156.9109199999998</v>
      </c>
      <c r="G523" s="30">
        <v>519</v>
      </c>
      <c r="H523" s="30">
        <v>12633.0309</v>
      </c>
      <c r="J523" s="30">
        <v>519</v>
      </c>
      <c r="K523" s="30">
        <v>50532.123599999999</v>
      </c>
    </row>
    <row r="524" spans="1:11" x14ac:dyDescent="0.2">
      <c r="A524" s="30">
        <v>520</v>
      </c>
      <c r="B524" s="30">
        <v>792.27200000000005</v>
      </c>
      <c r="D524" s="30">
        <v>520</v>
      </c>
      <c r="E524" s="30">
        <v>3169.0880000000002</v>
      </c>
      <c r="G524" s="30">
        <v>520</v>
      </c>
      <c r="H524" s="30">
        <v>12681.76</v>
      </c>
      <c r="J524" s="30">
        <v>520</v>
      </c>
      <c r="K524" s="30">
        <v>50727.040000000001</v>
      </c>
    </row>
    <row r="525" spans="1:11" x14ac:dyDescent="0.2">
      <c r="A525" s="30">
        <v>521</v>
      </c>
      <c r="B525" s="30">
        <v>795.32213000000002</v>
      </c>
      <c r="D525" s="30">
        <v>521</v>
      </c>
      <c r="E525" s="30">
        <v>3181.2885200000001</v>
      </c>
      <c r="G525" s="30">
        <v>521</v>
      </c>
      <c r="H525" s="30">
        <v>12730.582899999999</v>
      </c>
      <c r="J525" s="30">
        <v>521</v>
      </c>
      <c r="K525" s="30">
        <v>50922.331599999998</v>
      </c>
    </row>
    <row r="526" spans="1:11" x14ac:dyDescent="0.2">
      <c r="A526" s="30">
        <v>522</v>
      </c>
      <c r="B526" s="30">
        <v>798.37811999999997</v>
      </c>
      <c r="D526" s="30">
        <v>522</v>
      </c>
      <c r="E526" s="30">
        <v>3193.5124799999999</v>
      </c>
      <c r="G526" s="30">
        <v>522</v>
      </c>
      <c r="H526" s="30">
        <v>12779.499599999999</v>
      </c>
      <c r="J526" s="30">
        <v>522</v>
      </c>
      <c r="K526" s="30">
        <v>51117.998399999997</v>
      </c>
    </row>
    <row r="527" spans="1:11" x14ac:dyDescent="0.2">
      <c r="A527" s="30">
        <v>523</v>
      </c>
      <c r="B527" s="30">
        <v>801.43997000000002</v>
      </c>
      <c r="D527" s="30">
        <v>523</v>
      </c>
      <c r="E527" s="30">
        <v>3205.7598800000001</v>
      </c>
      <c r="G527" s="30">
        <v>523</v>
      </c>
      <c r="H527" s="30">
        <v>12828.5101</v>
      </c>
      <c r="J527" s="30">
        <v>523</v>
      </c>
      <c r="K527" s="30">
        <v>51314.040399999998</v>
      </c>
    </row>
    <row r="528" spans="1:11" x14ac:dyDescent="0.2">
      <c r="A528" s="30">
        <v>524</v>
      </c>
      <c r="B528" s="30">
        <v>804.50768000000005</v>
      </c>
      <c r="D528" s="30">
        <v>524</v>
      </c>
      <c r="E528" s="30">
        <v>3218.0307200000002</v>
      </c>
      <c r="G528" s="30">
        <v>524</v>
      </c>
      <c r="H528" s="30">
        <v>12877.6144</v>
      </c>
      <c r="J528" s="30">
        <v>524</v>
      </c>
      <c r="K528" s="30">
        <v>51510.457600000002</v>
      </c>
    </row>
    <row r="529" spans="1:11" x14ac:dyDescent="0.2">
      <c r="A529" s="30">
        <v>525</v>
      </c>
      <c r="B529" s="30">
        <v>807.58124999999995</v>
      </c>
      <c r="D529" s="30">
        <v>525</v>
      </c>
      <c r="E529" s="30">
        <v>3230.3249999999998</v>
      </c>
      <c r="G529" s="30">
        <v>525</v>
      </c>
      <c r="H529" s="30">
        <v>12926.8125</v>
      </c>
      <c r="J529" s="30">
        <v>525</v>
      </c>
      <c r="K529" s="30">
        <v>51707.25</v>
      </c>
    </row>
    <row r="530" spans="1:11" x14ac:dyDescent="0.2">
      <c r="A530" s="30">
        <v>526</v>
      </c>
      <c r="B530" s="30">
        <v>810.66067999999996</v>
      </c>
      <c r="D530" s="30">
        <v>526</v>
      </c>
      <c r="E530" s="30">
        <v>3242.6427199999998</v>
      </c>
      <c r="G530" s="30">
        <v>526</v>
      </c>
      <c r="H530" s="30">
        <v>12976.1044</v>
      </c>
      <c r="J530" s="30">
        <v>526</v>
      </c>
      <c r="K530" s="30">
        <v>51904.417600000001</v>
      </c>
    </row>
    <row r="531" spans="1:11" x14ac:dyDescent="0.2">
      <c r="A531" s="30">
        <v>527</v>
      </c>
      <c r="B531" s="30">
        <v>813.74597000000006</v>
      </c>
      <c r="D531" s="30">
        <v>527</v>
      </c>
      <c r="E531" s="30">
        <v>3254.9838800000002</v>
      </c>
      <c r="G531" s="30">
        <v>527</v>
      </c>
      <c r="H531" s="30">
        <v>13025.490100000001</v>
      </c>
      <c r="J531" s="30">
        <v>527</v>
      </c>
      <c r="K531" s="30">
        <v>52101.960400000004</v>
      </c>
    </row>
    <row r="532" spans="1:11" x14ac:dyDescent="0.2">
      <c r="A532" s="30">
        <v>528</v>
      </c>
      <c r="B532" s="30">
        <v>816.83712000000003</v>
      </c>
      <c r="D532" s="30">
        <v>528</v>
      </c>
      <c r="E532" s="30">
        <v>3267.3484800000001</v>
      </c>
      <c r="G532" s="30">
        <v>528</v>
      </c>
      <c r="H532" s="30">
        <v>13074.9696</v>
      </c>
      <c r="J532" s="30">
        <v>528</v>
      </c>
      <c r="K532" s="30">
        <v>52299.878400000001</v>
      </c>
    </row>
    <row r="533" spans="1:11" x14ac:dyDescent="0.2">
      <c r="A533" s="30">
        <v>529</v>
      </c>
      <c r="B533" s="30">
        <v>819.93412999999998</v>
      </c>
      <c r="D533" s="30">
        <v>529</v>
      </c>
      <c r="E533" s="30">
        <v>3279.7365199999999</v>
      </c>
      <c r="G533" s="30">
        <v>529</v>
      </c>
      <c r="H533" s="30">
        <v>13124.5429</v>
      </c>
      <c r="J533" s="30">
        <v>529</v>
      </c>
      <c r="K533" s="30">
        <v>52498.171600000001</v>
      </c>
    </row>
    <row r="534" spans="1:11" x14ac:dyDescent="0.2">
      <c r="A534" s="30">
        <v>530</v>
      </c>
      <c r="B534" s="30">
        <v>823.03700000000003</v>
      </c>
      <c r="D534" s="30">
        <v>530</v>
      </c>
      <c r="E534" s="30">
        <v>3292.1480000000001</v>
      </c>
      <c r="G534" s="30">
        <v>530</v>
      </c>
      <c r="H534" s="30">
        <v>13174.21</v>
      </c>
      <c r="J534" s="30">
        <v>530</v>
      </c>
      <c r="K534" s="30">
        <v>52696.84</v>
      </c>
    </row>
    <row r="535" spans="1:11" x14ac:dyDescent="0.2">
      <c r="A535" s="30">
        <v>531</v>
      </c>
      <c r="B535" s="30">
        <v>826.14572999999996</v>
      </c>
      <c r="D535" s="30">
        <v>531</v>
      </c>
      <c r="E535" s="30">
        <v>3304.5829199999998</v>
      </c>
      <c r="G535" s="30">
        <v>531</v>
      </c>
      <c r="H535" s="30">
        <v>13223.9709</v>
      </c>
      <c r="J535" s="30">
        <v>531</v>
      </c>
      <c r="K535" s="30">
        <v>52895.883600000001</v>
      </c>
    </row>
    <row r="536" spans="1:11" x14ac:dyDescent="0.2">
      <c r="A536" s="30">
        <v>532</v>
      </c>
      <c r="B536" s="30">
        <v>829.26031999999998</v>
      </c>
      <c r="D536" s="30">
        <v>532</v>
      </c>
      <c r="E536" s="30">
        <v>3317.0412799999999</v>
      </c>
      <c r="G536" s="30">
        <v>532</v>
      </c>
      <c r="H536" s="30">
        <v>13273.8256</v>
      </c>
      <c r="J536" s="30">
        <v>532</v>
      </c>
      <c r="K536" s="30">
        <v>53095.3024</v>
      </c>
    </row>
    <row r="537" spans="1:11" x14ac:dyDescent="0.2">
      <c r="A537" s="30">
        <v>533</v>
      </c>
      <c r="B537" s="30">
        <v>832.38076999999998</v>
      </c>
      <c r="D537" s="30">
        <v>533</v>
      </c>
      <c r="E537" s="30">
        <v>3329.5230799999999</v>
      </c>
      <c r="G537" s="30">
        <v>533</v>
      </c>
      <c r="H537" s="30">
        <v>13323.774100000001</v>
      </c>
      <c r="J537" s="30">
        <v>533</v>
      </c>
      <c r="K537" s="30">
        <v>53295.096400000002</v>
      </c>
    </row>
    <row r="538" spans="1:11" x14ac:dyDescent="0.2">
      <c r="A538" s="30">
        <v>534</v>
      </c>
      <c r="B538" s="30">
        <v>835.50707999999997</v>
      </c>
      <c r="D538" s="30">
        <v>534</v>
      </c>
      <c r="E538" s="30">
        <v>3342.0283199999999</v>
      </c>
      <c r="G538" s="30">
        <v>534</v>
      </c>
      <c r="H538" s="30">
        <v>13373.8164</v>
      </c>
      <c r="J538" s="30">
        <v>534</v>
      </c>
      <c r="K538" s="30">
        <v>53495.265599999999</v>
      </c>
    </row>
    <row r="539" spans="1:11" x14ac:dyDescent="0.2">
      <c r="A539" s="30">
        <v>535</v>
      </c>
      <c r="B539" s="30">
        <v>838.63924999999995</v>
      </c>
      <c r="D539" s="30">
        <v>535</v>
      </c>
      <c r="E539" s="30">
        <v>3354.5569999999998</v>
      </c>
      <c r="G539" s="30">
        <v>535</v>
      </c>
      <c r="H539" s="30">
        <v>13423.952499999999</v>
      </c>
      <c r="J539" s="30">
        <v>535</v>
      </c>
      <c r="K539" s="30">
        <v>53695.81</v>
      </c>
    </row>
    <row r="540" spans="1:11" x14ac:dyDescent="0.2">
      <c r="A540" s="30">
        <v>536</v>
      </c>
      <c r="B540" s="30">
        <v>841.77728000000002</v>
      </c>
      <c r="D540" s="30">
        <v>536</v>
      </c>
      <c r="E540" s="30">
        <v>3367.1091200000001</v>
      </c>
      <c r="G540" s="30">
        <v>536</v>
      </c>
      <c r="H540" s="30">
        <v>13474.1824</v>
      </c>
      <c r="J540" s="30">
        <v>536</v>
      </c>
      <c r="K540" s="30">
        <v>53896.729599999999</v>
      </c>
    </row>
    <row r="541" spans="1:11" x14ac:dyDescent="0.2">
      <c r="A541" s="30">
        <v>537</v>
      </c>
      <c r="B541" s="30">
        <v>844.92116999999996</v>
      </c>
      <c r="D541" s="30">
        <v>537</v>
      </c>
      <c r="E541" s="30">
        <v>3379.6846799999998</v>
      </c>
      <c r="G541" s="30">
        <v>537</v>
      </c>
      <c r="H541" s="30">
        <v>13524.506100000001</v>
      </c>
      <c r="J541" s="30">
        <v>537</v>
      </c>
      <c r="K541" s="30">
        <v>54098.024400000002</v>
      </c>
    </row>
    <row r="542" spans="1:11" x14ac:dyDescent="0.2">
      <c r="A542" s="30">
        <v>538</v>
      </c>
      <c r="B542" s="30">
        <v>848.07092</v>
      </c>
      <c r="D542" s="30">
        <v>538</v>
      </c>
      <c r="E542" s="30">
        <v>3392.28368</v>
      </c>
      <c r="G542" s="30">
        <v>538</v>
      </c>
      <c r="H542" s="30">
        <v>13574.9236</v>
      </c>
      <c r="J542" s="30">
        <v>538</v>
      </c>
      <c r="K542" s="30">
        <v>54299.6944</v>
      </c>
    </row>
    <row r="543" spans="1:11" x14ac:dyDescent="0.2">
      <c r="A543" s="30">
        <v>539</v>
      </c>
      <c r="B543" s="30">
        <v>851.22653000000003</v>
      </c>
      <c r="D543" s="30">
        <v>539</v>
      </c>
      <c r="E543" s="30">
        <v>3404.9061200000001</v>
      </c>
      <c r="G543" s="30">
        <v>539</v>
      </c>
      <c r="H543" s="30">
        <v>13625.4349</v>
      </c>
      <c r="J543" s="30">
        <v>539</v>
      </c>
      <c r="K543" s="30">
        <v>54501.739600000001</v>
      </c>
    </row>
    <row r="544" spans="1:11" x14ac:dyDescent="0.2">
      <c r="A544" s="30">
        <v>540</v>
      </c>
      <c r="B544" s="30">
        <v>854.38800000000003</v>
      </c>
      <c r="D544" s="30">
        <v>540</v>
      </c>
      <c r="E544" s="30">
        <v>3417.5520000000001</v>
      </c>
      <c r="G544" s="30">
        <v>540</v>
      </c>
      <c r="H544" s="30">
        <v>13676.04</v>
      </c>
      <c r="J544" s="30">
        <v>540</v>
      </c>
      <c r="K544" s="30">
        <v>54704.160000000003</v>
      </c>
    </row>
    <row r="545" spans="1:11" x14ac:dyDescent="0.2">
      <c r="A545" s="30">
        <v>541</v>
      </c>
      <c r="B545" s="30">
        <v>857.55533000000003</v>
      </c>
      <c r="D545" s="30">
        <v>541</v>
      </c>
      <c r="E545" s="30">
        <v>3430.2213200000001</v>
      </c>
      <c r="G545" s="30">
        <v>541</v>
      </c>
      <c r="H545" s="30">
        <v>13726.7389</v>
      </c>
      <c r="J545" s="30">
        <v>541</v>
      </c>
      <c r="K545" s="30">
        <v>54906.955600000001</v>
      </c>
    </row>
    <row r="546" spans="1:11" x14ac:dyDescent="0.2">
      <c r="A546" s="30">
        <v>542</v>
      </c>
      <c r="B546" s="30">
        <v>860.72852</v>
      </c>
      <c r="D546" s="30">
        <v>542</v>
      </c>
      <c r="E546" s="30">
        <v>3442.91408</v>
      </c>
      <c r="G546" s="30">
        <v>542</v>
      </c>
      <c r="H546" s="30">
        <v>13777.5316</v>
      </c>
      <c r="J546" s="30">
        <v>542</v>
      </c>
      <c r="K546" s="30">
        <v>55110.126400000001</v>
      </c>
    </row>
    <row r="547" spans="1:11" x14ac:dyDescent="0.2">
      <c r="A547" s="30">
        <v>543</v>
      </c>
      <c r="B547" s="30">
        <v>863.90756999999996</v>
      </c>
      <c r="D547" s="30">
        <v>543</v>
      </c>
      <c r="E547" s="30">
        <v>3455.6302799999999</v>
      </c>
      <c r="G547" s="30">
        <v>543</v>
      </c>
      <c r="H547" s="30">
        <v>13828.418100000001</v>
      </c>
      <c r="J547" s="30">
        <v>543</v>
      </c>
      <c r="K547" s="30">
        <v>55313.672400000003</v>
      </c>
    </row>
    <row r="548" spans="1:11" x14ac:dyDescent="0.2">
      <c r="A548" s="30">
        <v>544</v>
      </c>
      <c r="B548" s="30">
        <v>867.09248000000002</v>
      </c>
      <c r="D548" s="30">
        <v>544</v>
      </c>
      <c r="E548" s="30">
        <v>3468.3699200000001</v>
      </c>
      <c r="G548" s="30">
        <v>544</v>
      </c>
      <c r="H548" s="30">
        <v>13879.3984</v>
      </c>
      <c r="J548" s="30">
        <v>544</v>
      </c>
      <c r="K548" s="30">
        <v>55517.5936</v>
      </c>
    </row>
    <row r="549" spans="1:11" x14ac:dyDescent="0.2">
      <c r="A549" s="30">
        <v>545</v>
      </c>
      <c r="B549" s="30">
        <v>870.28324999999995</v>
      </c>
      <c r="D549" s="30">
        <v>545</v>
      </c>
      <c r="E549" s="30">
        <v>3481.1329999999998</v>
      </c>
      <c r="G549" s="30">
        <v>545</v>
      </c>
      <c r="H549" s="30">
        <v>13930.4725</v>
      </c>
      <c r="J549" s="30">
        <v>545</v>
      </c>
      <c r="K549" s="30">
        <v>55721.89</v>
      </c>
    </row>
    <row r="550" spans="1:11" x14ac:dyDescent="0.2">
      <c r="A550" s="30">
        <v>546</v>
      </c>
      <c r="B550" s="30">
        <v>873.47987999999998</v>
      </c>
      <c r="D550" s="30">
        <v>546</v>
      </c>
      <c r="E550" s="30">
        <v>3493.9195199999999</v>
      </c>
      <c r="G550" s="30">
        <v>546</v>
      </c>
      <c r="H550" s="30">
        <v>13981.6404</v>
      </c>
      <c r="J550" s="30">
        <v>546</v>
      </c>
      <c r="K550" s="30">
        <v>55926.561600000001</v>
      </c>
    </row>
    <row r="551" spans="1:11" x14ac:dyDescent="0.2">
      <c r="A551" s="30">
        <v>547</v>
      </c>
      <c r="B551" s="30">
        <v>876.68236999999999</v>
      </c>
      <c r="D551" s="30">
        <v>547</v>
      </c>
      <c r="E551" s="30">
        <v>3506.72948</v>
      </c>
      <c r="G551" s="30">
        <v>547</v>
      </c>
      <c r="H551" s="30">
        <v>14032.902099999999</v>
      </c>
      <c r="J551" s="30">
        <v>547</v>
      </c>
      <c r="K551" s="30">
        <v>56131.608399999997</v>
      </c>
    </row>
    <row r="552" spans="1:11" x14ac:dyDescent="0.2">
      <c r="A552" s="30">
        <v>548</v>
      </c>
      <c r="B552" s="30">
        <v>879.89071999999999</v>
      </c>
      <c r="D552" s="30">
        <v>548</v>
      </c>
      <c r="E552" s="30">
        <v>3519.56288</v>
      </c>
      <c r="G552" s="30">
        <v>548</v>
      </c>
      <c r="H552" s="30">
        <v>14084.257600000001</v>
      </c>
      <c r="J552" s="30">
        <v>548</v>
      </c>
      <c r="K552" s="30">
        <v>56337.030400000003</v>
      </c>
    </row>
    <row r="553" spans="1:11" x14ac:dyDescent="0.2">
      <c r="A553" s="30">
        <v>549</v>
      </c>
      <c r="B553" s="30">
        <v>883.10492999999997</v>
      </c>
      <c r="D553" s="30">
        <v>549</v>
      </c>
      <c r="E553" s="30">
        <v>3532.4197199999999</v>
      </c>
      <c r="G553" s="30">
        <v>549</v>
      </c>
      <c r="H553" s="30">
        <v>14135.706899999999</v>
      </c>
      <c r="J553" s="30">
        <v>549</v>
      </c>
      <c r="K553" s="30">
        <v>56542.827599999997</v>
      </c>
    </row>
    <row r="554" spans="1:11" x14ac:dyDescent="0.2">
      <c r="A554" s="30">
        <v>550</v>
      </c>
      <c r="B554" s="30">
        <v>886.32500000000005</v>
      </c>
      <c r="D554" s="30">
        <v>550</v>
      </c>
      <c r="E554" s="30">
        <v>3545.3</v>
      </c>
      <c r="G554" s="30">
        <v>550</v>
      </c>
      <c r="H554" s="30">
        <v>14187.25</v>
      </c>
      <c r="J554" s="30">
        <v>550</v>
      </c>
      <c r="K554" s="30">
        <v>56749</v>
      </c>
    </row>
    <row r="555" spans="1:11" x14ac:dyDescent="0.2">
      <c r="A555" s="30">
        <v>551</v>
      </c>
      <c r="B555" s="30">
        <v>889.55092999999999</v>
      </c>
      <c r="D555" s="30">
        <v>551</v>
      </c>
      <c r="E555" s="30">
        <v>3558.20372</v>
      </c>
      <c r="G555" s="30">
        <v>551</v>
      </c>
      <c r="H555" s="30">
        <v>14238.8869</v>
      </c>
      <c r="J555" s="30">
        <v>551</v>
      </c>
      <c r="K555" s="30">
        <v>56955.547599999998</v>
      </c>
    </row>
    <row r="556" spans="1:11" x14ac:dyDescent="0.2">
      <c r="A556" s="30">
        <v>552</v>
      </c>
      <c r="B556" s="30">
        <v>892.78272000000004</v>
      </c>
      <c r="D556" s="30">
        <v>552</v>
      </c>
      <c r="E556" s="30">
        <v>3571.1308800000002</v>
      </c>
      <c r="G556" s="30">
        <v>552</v>
      </c>
      <c r="H556" s="30">
        <v>14290.6176</v>
      </c>
      <c r="J556" s="30">
        <v>552</v>
      </c>
      <c r="K556" s="30">
        <v>57162.470399999998</v>
      </c>
    </row>
    <row r="557" spans="1:11" x14ac:dyDescent="0.2">
      <c r="A557" s="30">
        <v>553</v>
      </c>
      <c r="B557" s="30">
        <v>896.02036999999996</v>
      </c>
      <c r="D557" s="30">
        <v>553</v>
      </c>
      <c r="E557" s="30">
        <v>3584.0814799999998</v>
      </c>
      <c r="G557" s="30">
        <v>553</v>
      </c>
      <c r="H557" s="30">
        <v>14342.4421</v>
      </c>
      <c r="J557" s="30">
        <v>553</v>
      </c>
      <c r="K557" s="30">
        <v>57369.768400000001</v>
      </c>
    </row>
    <row r="558" spans="1:11" x14ac:dyDescent="0.2">
      <c r="A558" s="30">
        <v>554</v>
      </c>
      <c r="B558" s="30">
        <v>899.26387999999997</v>
      </c>
      <c r="D558" s="30">
        <v>554</v>
      </c>
      <c r="E558" s="30">
        <v>3597.0555199999999</v>
      </c>
      <c r="G558" s="30">
        <v>554</v>
      </c>
      <c r="H558" s="30">
        <v>14394.3604</v>
      </c>
      <c r="J558" s="30">
        <v>554</v>
      </c>
      <c r="K558" s="30">
        <v>57577.441599999998</v>
      </c>
    </row>
    <row r="559" spans="1:11" x14ac:dyDescent="0.2">
      <c r="A559" s="30">
        <v>555</v>
      </c>
      <c r="B559" s="30">
        <v>902.51324999999997</v>
      </c>
      <c r="D559" s="30">
        <v>555</v>
      </c>
      <c r="E559" s="30">
        <v>3610.0529999999999</v>
      </c>
      <c r="G559" s="30">
        <v>555</v>
      </c>
      <c r="H559" s="30">
        <v>14446.372499999999</v>
      </c>
      <c r="J559" s="30">
        <v>555</v>
      </c>
      <c r="K559" s="30">
        <v>57785.49</v>
      </c>
    </row>
    <row r="560" spans="1:11" x14ac:dyDescent="0.2">
      <c r="A560" s="30">
        <v>556</v>
      </c>
      <c r="B560" s="30">
        <v>905.76847999999995</v>
      </c>
      <c r="D560" s="30">
        <v>556</v>
      </c>
      <c r="E560" s="30">
        <v>3623.0739199999998</v>
      </c>
      <c r="G560" s="30">
        <v>556</v>
      </c>
      <c r="H560" s="30">
        <v>14498.4784</v>
      </c>
      <c r="J560" s="30">
        <v>556</v>
      </c>
      <c r="K560" s="30">
        <v>57993.9136</v>
      </c>
    </row>
    <row r="561" spans="1:11" x14ac:dyDescent="0.2">
      <c r="A561" s="30">
        <v>557</v>
      </c>
      <c r="B561" s="30">
        <v>909.02957000000004</v>
      </c>
      <c r="D561" s="30">
        <v>557</v>
      </c>
      <c r="E561" s="30">
        <v>3636.1182800000001</v>
      </c>
      <c r="G561" s="30">
        <v>557</v>
      </c>
      <c r="H561" s="30">
        <v>14550.678099999999</v>
      </c>
      <c r="J561" s="30">
        <v>557</v>
      </c>
      <c r="K561" s="30">
        <v>58202.712399999997</v>
      </c>
    </row>
    <row r="562" spans="1:11" x14ac:dyDescent="0.2">
      <c r="A562" s="30">
        <v>558</v>
      </c>
      <c r="B562" s="30">
        <v>912.29651999999999</v>
      </c>
      <c r="D562" s="30">
        <v>558</v>
      </c>
      <c r="E562" s="30">
        <v>3649.1860799999999</v>
      </c>
      <c r="G562" s="30">
        <v>558</v>
      </c>
      <c r="H562" s="30">
        <v>14602.971600000001</v>
      </c>
      <c r="J562" s="30">
        <v>558</v>
      </c>
      <c r="K562" s="30">
        <v>58411.886400000003</v>
      </c>
    </row>
    <row r="563" spans="1:11" x14ac:dyDescent="0.2">
      <c r="A563" s="30">
        <v>559</v>
      </c>
      <c r="B563" s="30">
        <v>915.56933000000004</v>
      </c>
      <c r="D563" s="30">
        <v>559</v>
      </c>
      <c r="E563" s="30">
        <v>3662.2773200000001</v>
      </c>
      <c r="G563" s="30">
        <v>559</v>
      </c>
      <c r="H563" s="30">
        <v>14655.358899999999</v>
      </c>
      <c r="J563" s="30">
        <v>559</v>
      </c>
      <c r="K563" s="30">
        <v>58621.435599999997</v>
      </c>
    </row>
    <row r="564" spans="1:11" x14ac:dyDescent="0.2">
      <c r="A564" s="30">
        <v>560</v>
      </c>
      <c r="B564" s="30">
        <v>918.84799999999996</v>
      </c>
      <c r="D564" s="30">
        <v>560</v>
      </c>
      <c r="E564" s="30">
        <v>3675.3919999999998</v>
      </c>
      <c r="G564" s="30">
        <v>560</v>
      </c>
      <c r="H564" s="30">
        <v>14707.84</v>
      </c>
      <c r="J564" s="30">
        <v>560</v>
      </c>
      <c r="K564" s="30">
        <v>58831.360000000001</v>
      </c>
    </row>
    <row r="565" spans="1:11" x14ac:dyDescent="0.2">
      <c r="A565" s="30">
        <v>561</v>
      </c>
      <c r="B565" s="30">
        <v>922.13252999999997</v>
      </c>
      <c r="D565" s="30">
        <v>561</v>
      </c>
      <c r="E565" s="30">
        <v>3688.5301199999999</v>
      </c>
      <c r="G565" s="30">
        <v>561</v>
      </c>
      <c r="H565" s="30">
        <v>14760.4149</v>
      </c>
      <c r="J565" s="30">
        <v>561</v>
      </c>
      <c r="K565" s="30">
        <v>59041.659599999999</v>
      </c>
    </row>
    <row r="566" spans="1:11" x14ac:dyDescent="0.2">
      <c r="A566" s="30">
        <v>562</v>
      </c>
      <c r="B566" s="30">
        <v>925.42291999999998</v>
      </c>
      <c r="D566" s="30">
        <v>562</v>
      </c>
      <c r="E566" s="30">
        <v>3701.6916799999999</v>
      </c>
      <c r="G566" s="30">
        <v>562</v>
      </c>
      <c r="H566" s="30">
        <v>14813.0836</v>
      </c>
      <c r="J566" s="30">
        <v>562</v>
      </c>
      <c r="K566" s="30">
        <v>59252.3344</v>
      </c>
    </row>
    <row r="567" spans="1:11" x14ac:dyDescent="0.2">
      <c r="A567" s="30">
        <v>563</v>
      </c>
      <c r="B567" s="30">
        <v>928.71916999999996</v>
      </c>
      <c r="D567" s="30">
        <v>563</v>
      </c>
      <c r="E567" s="30">
        <v>3714.8766799999999</v>
      </c>
      <c r="G567" s="30">
        <v>563</v>
      </c>
      <c r="H567" s="30">
        <v>14865.846100000001</v>
      </c>
      <c r="J567" s="30">
        <v>563</v>
      </c>
      <c r="K567" s="30">
        <v>59463.384400000003</v>
      </c>
    </row>
    <row r="568" spans="1:11" x14ac:dyDescent="0.2">
      <c r="A568" s="30">
        <v>564</v>
      </c>
      <c r="B568" s="30">
        <v>932.02128000000005</v>
      </c>
      <c r="D568" s="30">
        <v>564</v>
      </c>
      <c r="E568" s="30">
        <v>3728.0851200000002</v>
      </c>
      <c r="G568" s="30">
        <v>564</v>
      </c>
      <c r="H568" s="30">
        <v>14918.7024</v>
      </c>
      <c r="J568" s="30">
        <v>564</v>
      </c>
      <c r="K568" s="30">
        <v>59674.809600000001</v>
      </c>
    </row>
    <row r="569" spans="1:11" x14ac:dyDescent="0.2">
      <c r="A569" s="30">
        <v>565</v>
      </c>
      <c r="B569" s="30">
        <v>935.32925</v>
      </c>
      <c r="D569" s="30">
        <v>565</v>
      </c>
      <c r="E569" s="30">
        <v>3741.317</v>
      </c>
      <c r="G569" s="30">
        <v>565</v>
      </c>
      <c r="H569" s="30">
        <v>14971.6525</v>
      </c>
      <c r="J569" s="30">
        <v>565</v>
      </c>
      <c r="K569" s="30">
        <v>59886.61</v>
      </c>
    </row>
    <row r="570" spans="1:11" x14ac:dyDescent="0.2">
      <c r="A570" s="30">
        <v>566</v>
      </c>
      <c r="B570" s="30">
        <v>938.64308000000005</v>
      </c>
      <c r="D570" s="30">
        <v>566</v>
      </c>
      <c r="E570" s="30">
        <v>3754.5723200000002</v>
      </c>
      <c r="G570" s="30">
        <v>566</v>
      </c>
      <c r="H570" s="30">
        <v>15024.696400000001</v>
      </c>
      <c r="J570" s="30">
        <v>566</v>
      </c>
      <c r="K570" s="30">
        <v>60098.785600000003</v>
      </c>
    </row>
    <row r="571" spans="1:11" x14ac:dyDescent="0.2">
      <c r="A571" s="30">
        <v>567</v>
      </c>
      <c r="B571" s="30">
        <v>941.96276999999998</v>
      </c>
      <c r="D571" s="30">
        <v>567</v>
      </c>
      <c r="E571" s="30">
        <v>3767.8510799999999</v>
      </c>
      <c r="G571" s="30">
        <v>567</v>
      </c>
      <c r="H571" s="30">
        <v>15077.8341</v>
      </c>
      <c r="J571" s="30">
        <v>567</v>
      </c>
      <c r="K571" s="30">
        <v>60311.3364</v>
      </c>
    </row>
    <row r="572" spans="1:11" x14ac:dyDescent="0.2">
      <c r="A572" s="30">
        <v>568</v>
      </c>
      <c r="B572" s="30">
        <v>945.28832</v>
      </c>
      <c r="D572" s="30">
        <v>568</v>
      </c>
      <c r="E572" s="30">
        <v>3781.15328</v>
      </c>
      <c r="G572" s="30">
        <v>568</v>
      </c>
      <c r="H572" s="30">
        <v>15131.0656</v>
      </c>
      <c r="J572" s="30">
        <v>568</v>
      </c>
      <c r="K572" s="30">
        <v>60524.2624</v>
      </c>
    </row>
    <row r="573" spans="1:11" x14ac:dyDescent="0.2">
      <c r="A573" s="30">
        <v>569</v>
      </c>
      <c r="B573" s="30">
        <v>948.61973</v>
      </c>
      <c r="D573" s="30">
        <v>569</v>
      </c>
      <c r="E573" s="30">
        <v>3794.47892</v>
      </c>
      <c r="G573" s="30">
        <v>569</v>
      </c>
      <c r="H573" s="30">
        <v>15184.3909</v>
      </c>
      <c r="J573" s="30">
        <v>569</v>
      </c>
      <c r="K573" s="30">
        <v>60737.563600000001</v>
      </c>
    </row>
    <row r="574" spans="1:11" x14ac:dyDescent="0.2">
      <c r="A574" s="30">
        <v>570</v>
      </c>
      <c r="B574" s="30">
        <v>951.95699999999999</v>
      </c>
      <c r="D574" s="30">
        <v>570</v>
      </c>
      <c r="E574" s="30">
        <v>3807.828</v>
      </c>
      <c r="G574" s="30">
        <v>570</v>
      </c>
      <c r="H574" s="30">
        <v>15237.81</v>
      </c>
      <c r="J574" s="30">
        <v>570</v>
      </c>
      <c r="K574" s="30">
        <v>60951.24</v>
      </c>
    </row>
    <row r="575" spans="1:11" x14ac:dyDescent="0.2">
      <c r="A575" s="30">
        <v>571</v>
      </c>
      <c r="B575" s="30">
        <v>955.30012999999997</v>
      </c>
      <c r="D575" s="30">
        <v>571</v>
      </c>
      <c r="E575" s="30">
        <v>3821.2005199999999</v>
      </c>
      <c r="G575" s="30">
        <v>571</v>
      </c>
      <c r="H575" s="30">
        <v>15291.322899999999</v>
      </c>
      <c r="J575" s="30">
        <v>571</v>
      </c>
      <c r="K575" s="30">
        <v>61165.291599999997</v>
      </c>
    </row>
    <row r="576" spans="1:11" x14ac:dyDescent="0.2">
      <c r="A576" s="30">
        <v>572</v>
      </c>
      <c r="B576" s="30">
        <v>958.64912000000004</v>
      </c>
      <c r="D576" s="30">
        <v>572</v>
      </c>
      <c r="E576" s="30">
        <v>3834.5964800000002</v>
      </c>
      <c r="G576" s="30">
        <v>572</v>
      </c>
      <c r="H576" s="30">
        <v>15344.929599999999</v>
      </c>
      <c r="J576" s="30">
        <v>572</v>
      </c>
      <c r="K576" s="30">
        <v>61379.718399999998</v>
      </c>
    </row>
    <row r="577" spans="1:11" x14ac:dyDescent="0.2">
      <c r="A577" s="30">
        <v>573</v>
      </c>
      <c r="B577" s="30">
        <v>962.00396999999998</v>
      </c>
      <c r="D577" s="30">
        <v>573</v>
      </c>
      <c r="E577" s="30">
        <v>3848.0158799999999</v>
      </c>
      <c r="G577" s="30">
        <v>573</v>
      </c>
      <c r="H577" s="30">
        <v>15398.6301</v>
      </c>
      <c r="J577" s="30">
        <v>573</v>
      </c>
      <c r="K577" s="30">
        <v>61594.520400000001</v>
      </c>
    </row>
    <row r="578" spans="1:11" x14ac:dyDescent="0.2">
      <c r="A578" s="30">
        <v>574</v>
      </c>
      <c r="B578" s="30">
        <v>965.36468000000002</v>
      </c>
      <c r="D578" s="30">
        <v>574</v>
      </c>
      <c r="E578" s="30">
        <v>3861.4587200000001</v>
      </c>
      <c r="G578" s="30">
        <v>574</v>
      </c>
      <c r="H578" s="30">
        <v>15452.4244</v>
      </c>
      <c r="J578" s="30">
        <v>574</v>
      </c>
      <c r="K578" s="30">
        <v>61809.6976</v>
      </c>
    </row>
    <row r="579" spans="1:11" x14ac:dyDescent="0.2">
      <c r="A579" s="30">
        <v>575</v>
      </c>
      <c r="B579" s="30">
        <v>968.73125000000005</v>
      </c>
      <c r="D579" s="30">
        <v>575</v>
      </c>
      <c r="E579" s="30">
        <v>3874.9250000000002</v>
      </c>
      <c r="G579" s="30">
        <v>575</v>
      </c>
      <c r="H579" s="30">
        <v>15506.3125</v>
      </c>
      <c r="J579" s="30">
        <v>575</v>
      </c>
      <c r="K579" s="30">
        <v>62025.25</v>
      </c>
    </row>
    <row r="580" spans="1:11" x14ac:dyDescent="0.2">
      <c r="A580" s="30">
        <v>576</v>
      </c>
      <c r="B580" s="30">
        <v>972.10368000000005</v>
      </c>
      <c r="D580" s="30">
        <v>576</v>
      </c>
      <c r="E580" s="30">
        <v>3888.4147200000002</v>
      </c>
      <c r="G580" s="30">
        <v>576</v>
      </c>
      <c r="H580" s="30">
        <v>15560.294400000001</v>
      </c>
      <c r="J580" s="30">
        <v>576</v>
      </c>
      <c r="K580" s="30">
        <v>62241.177600000003</v>
      </c>
    </row>
    <row r="581" spans="1:11" x14ac:dyDescent="0.2">
      <c r="A581" s="30">
        <v>577</v>
      </c>
      <c r="B581" s="30">
        <v>975.48197000000005</v>
      </c>
      <c r="D581" s="30">
        <v>577</v>
      </c>
      <c r="E581" s="30">
        <v>3901.9278800000002</v>
      </c>
      <c r="G581" s="30">
        <v>577</v>
      </c>
      <c r="H581" s="30">
        <v>15614.3701</v>
      </c>
      <c r="J581" s="30">
        <v>577</v>
      </c>
      <c r="K581" s="30">
        <v>62457.4804</v>
      </c>
    </row>
    <row r="582" spans="1:11" x14ac:dyDescent="0.2">
      <c r="A582" s="30">
        <v>578</v>
      </c>
      <c r="B582" s="30">
        <v>978.86612000000002</v>
      </c>
      <c r="D582" s="30">
        <v>578</v>
      </c>
      <c r="E582" s="30">
        <v>3915.4644800000001</v>
      </c>
      <c r="G582" s="30">
        <v>578</v>
      </c>
      <c r="H582" s="30">
        <v>15668.5396</v>
      </c>
      <c r="J582" s="30">
        <v>578</v>
      </c>
      <c r="K582" s="30">
        <v>62674.1584</v>
      </c>
    </row>
    <row r="583" spans="1:11" x14ac:dyDescent="0.2">
      <c r="A583" s="30">
        <v>579</v>
      </c>
      <c r="B583" s="30">
        <v>982.25612999999998</v>
      </c>
      <c r="D583" s="30">
        <v>579</v>
      </c>
      <c r="E583" s="30">
        <v>3929.0245199999999</v>
      </c>
      <c r="G583" s="30">
        <v>579</v>
      </c>
      <c r="H583" s="30">
        <v>15722.802900000001</v>
      </c>
      <c r="J583" s="30">
        <v>579</v>
      </c>
      <c r="K583" s="30">
        <v>62891.211600000002</v>
      </c>
    </row>
    <row r="584" spans="1:11" x14ac:dyDescent="0.2">
      <c r="A584" s="30">
        <v>580</v>
      </c>
      <c r="B584" s="30">
        <v>985.65200000000004</v>
      </c>
      <c r="D584" s="30">
        <v>580</v>
      </c>
      <c r="E584" s="30">
        <v>3942.6080000000002</v>
      </c>
      <c r="G584" s="30">
        <v>580</v>
      </c>
      <c r="H584" s="30">
        <v>15777.16</v>
      </c>
      <c r="J584" s="30">
        <v>580</v>
      </c>
      <c r="K584" s="30">
        <v>63108.639999999999</v>
      </c>
    </row>
    <row r="585" spans="1:11" x14ac:dyDescent="0.2">
      <c r="A585" s="30">
        <v>581</v>
      </c>
      <c r="B585" s="30">
        <v>989.05372999999997</v>
      </c>
      <c r="D585" s="30">
        <v>581</v>
      </c>
      <c r="E585" s="30">
        <v>3956.2149199999999</v>
      </c>
      <c r="G585" s="30">
        <v>581</v>
      </c>
      <c r="H585" s="30">
        <v>15831.6109</v>
      </c>
      <c r="J585" s="30">
        <v>581</v>
      </c>
      <c r="K585" s="30">
        <v>63326.443599999999</v>
      </c>
    </row>
    <row r="586" spans="1:11" x14ac:dyDescent="0.2">
      <c r="A586" s="30">
        <v>582</v>
      </c>
      <c r="B586" s="30">
        <v>992.46132</v>
      </c>
      <c r="D586" s="30">
        <v>582</v>
      </c>
      <c r="E586" s="30">
        <v>3969.84528</v>
      </c>
      <c r="G586" s="30">
        <v>582</v>
      </c>
      <c r="H586" s="30">
        <v>15886.1556</v>
      </c>
      <c r="J586" s="30">
        <v>582</v>
      </c>
      <c r="K586" s="30">
        <v>63544.6224</v>
      </c>
    </row>
    <row r="587" spans="1:11" x14ac:dyDescent="0.2">
      <c r="A587" s="30">
        <v>583</v>
      </c>
      <c r="B587" s="30">
        <v>995.87477000000001</v>
      </c>
      <c r="D587" s="30">
        <v>583</v>
      </c>
      <c r="E587" s="30">
        <v>3983.49908</v>
      </c>
      <c r="G587" s="30">
        <v>583</v>
      </c>
      <c r="H587" s="30">
        <v>15940.794099999999</v>
      </c>
      <c r="J587" s="30">
        <v>583</v>
      </c>
      <c r="K587" s="30">
        <v>63763.176399999997</v>
      </c>
    </row>
    <row r="588" spans="1:11" x14ac:dyDescent="0.2">
      <c r="A588" s="30">
        <v>584</v>
      </c>
      <c r="B588" s="30">
        <v>999.29408000000001</v>
      </c>
      <c r="D588" s="30">
        <v>584</v>
      </c>
      <c r="E588" s="30">
        <v>3997.17632</v>
      </c>
      <c r="G588" s="30">
        <v>584</v>
      </c>
      <c r="H588" s="30">
        <v>15995.526400000001</v>
      </c>
      <c r="J588" s="30">
        <v>584</v>
      </c>
      <c r="K588" s="30">
        <v>63982.105600000003</v>
      </c>
    </row>
    <row r="589" spans="1:11" x14ac:dyDescent="0.2">
      <c r="A589" s="30">
        <v>585</v>
      </c>
      <c r="B589" s="30">
        <v>1002.71925</v>
      </c>
      <c r="D589" s="30">
        <v>585</v>
      </c>
      <c r="E589" s="30">
        <v>4010.877</v>
      </c>
      <c r="G589" s="30">
        <v>585</v>
      </c>
      <c r="H589" s="30">
        <v>16050.352500000001</v>
      </c>
      <c r="J589" s="30">
        <v>585</v>
      </c>
      <c r="K589" s="30">
        <v>64201.41</v>
      </c>
    </row>
    <row r="590" spans="1:11" x14ac:dyDescent="0.2">
      <c r="A590" s="30">
        <v>586</v>
      </c>
      <c r="B590" s="30">
        <v>1006.15028</v>
      </c>
      <c r="D590" s="30">
        <v>586</v>
      </c>
      <c r="E590" s="30">
        <v>4024.6011199999998</v>
      </c>
      <c r="G590" s="30">
        <v>586</v>
      </c>
      <c r="H590" s="30">
        <v>16105.2724</v>
      </c>
      <c r="J590" s="30">
        <v>586</v>
      </c>
      <c r="K590" s="30">
        <v>64421.089599999999</v>
      </c>
    </row>
    <row r="591" spans="1:11" x14ac:dyDescent="0.2">
      <c r="A591" s="30">
        <v>587</v>
      </c>
      <c r="B591" s="30">
        <v>1009.58717</v>
      </c>
      <c r="D591" s="30">
        <v>587</v>
      </c>
      <c r="E591" s="30">
        <v>4038.3486800000001</v>
      </c>
      <c r="G591" s="30">
        <v>587</v>
      </c>
      <c r="H591" s="30">
        <v>16160.286099999999</v>
      </c>
      <c r="J591" s="30">
        <v>587</v>
      </c>
      <c r="K591" s="30">
        <v>64641.144399999997</v>
      </c>
    </row>
    <row r="592" spans="1:11" x14ac:dyDescent="0.2">
      <c r="A592" s="30">
        <v>588</v>
      </c>
      <c r="B592" s="30">
        <v>1013.0299199999999</v>
      </c>
      <c r="D592" s="30">
        <v>588</v>
      </c>
      <c r="E592" s="30">
        <v>4052.1196799999998</v>
      </c>
      <c r="G592" s="30">
        <v>588</v>
      </c>
      <c r="H592" s="30">
        <v>16215.393599999999</v>
      </c>
      <c r="J592" s="30">
        <v>588</v>
      </c>
      <c r="K592" s="30">
        <v>64861.574399999998</v>
      </c>
    </row>
    <row r="593" spans="1:11" x14ac:dyDescent="0.2">
      <c r="A593" s="30">
        <v>589</v>
      </c>
      <c r="B593" s="30">
        <v>1016.47853</v>
      </c>
      <c r="D593" s="30">
        <v>589</v>
      </c>
      <c r="E593" s="30">
        <v>4065.9141199999999</v>
      </c>
      <c r="G593" s="30">
        <v>589</v>
      </c>
      <c r="H593" s="30">
        <v>16270.5949</v>
      </c>
      <c r="J593" s="30">
        <v>589</v>
      </c>
      <c r="K593" s="30">
        <v>65082.3796</v>
      </c>
    </row>
    <row r="594" spans="1:11" x14ac:dyDescent="0.2">
      <c r="A594" s="30">
        <v>590</v>
      </c>
      <c r="B594" s="30">
        <v>1019.933</v>
      </c>
      <c r="D594" s="30">
        <v>590</v>
      </c>
      <c r="E594" s="30">
        <v>4079.732</v>
      </c>
      <c r="G594" s="30">
        <v>590</v>
      </c>
      <c r="H594" s="30">
        <v>16325.89</v>
      </c>
      <c r="J594" s="30">
        <v>590</v>
      </c>
      <c r="K594" s="30">
        <v>65303.56</v>
      </c>
    </row>
    <row r="595" spans="1:11" x14ac:dyDescent="0.2">
      <c r="A595" s="30">
        <v>591</v>
      </c>
      <c r="B595" s="30">
        <v>1023.39333</v>
      </c>
      <c r="D595" s="30">
        <v>591</v>
      </c>
      <c r="E595" s="30">
        <v>4093.57332</v>
      </c>
      <c r="G595" s="30">
        <v>591</v>
      </c>
      <c r="H595" s="30">
        <v>16381.278899999999</v>
      </c>
      <c r="J595" s="30">
        <v>591</v>
      </c>
      <c r="K595" s="30">
        <v>65525.115599999997</v>
      </c>
    </row>
    <row r="596" spans="1:11" x14ac:dyDescent="0.2">
      <c r="A596" s="30">
        <v>592</v>
      </c>
      <c r="B596" s="30">
        <v>1026.85952</v>
      </c>
      <c r="D596" s="30">
        <v>592</v>
      </c>
      <c r="E596" s="30">
        <v>4107.4380799999999</v>
      </c>
      <c r="G596" s="30">
        <v>592</v>
      </c>
      <c r="H596" s="30">
        <v>16436.761600000002</v>
      </c>
      <c r="J596" s="30">
        <v>592</v>
      </c>
      <c r="K596" s="30">
        <v>65747.046400000007</v>
      </c>
    </row>
    <row r="597" spans="1:11" x14ac:dyDescent="0.2">
      <c r="A597" s="30">
        <v>593</v>
      </c>
      <c r="B597" s="30">
        <v>1030.3315700000001</v>
      </c>
      <c r="D597" s="30">
        <v>593</v>
      </c>
      <c r="E597" s="30">
        <v>4121.3262800000002</v>
      </c>
      <c r="G597" s="30">
        <v>593</v>
      </c>
      <c r="H597" s="30">
        <v>16492.338100000001</v>
      </c>
      <c r="J597" s="30">
        <v>593</v>
      </c>
      <c r="K597" s="30">
        <v>65969.352400000003</v>
      </c>
    </row>
    <row r="598" spans="1:11" x14ac:dyDescent="0.2">
      <c r="A598" s="30">
        <v>594</v>
      </c>
      <c r="B598" s="30">
        <v>1033.8094799999999</v>
      </c>
      <c r="D598" s="30">
        <v>594</v>
      </c>
      <c r="E598" s="30">
        <v>4135.2379199999996</v>
      </c>
      <c r="G598" s="30">
        <v>594</v>
      </c>
      <c r="H598" s="30">
        <v>16548.008399999999</v>
      </c>
      <c r="J598" s="30">
        <v>594</v>
      </c>
      <c r="K598" s="30">
        <v>66192.033599999995</v>
      </c>
    </row>
    <row r="599" spans="1:11" x14ac:dyDescent="0.2">
      <c r="A599" s="30">
        <v>595</v>
      </c>
      <c r="B599" s="30">
        <v>1037.2932499999999</v>
      </c>
      <c r="D599" s="30">
        <v>595</v>
      </c>
      <c r="E599" s="30">
        <v>4149.1729999999998</v>
      </c>
      <c r="G599" s="30">
        <v>595</v>
      </c>
      <c r="H599" s="30">
        <v>16603.772499999999</v>
      </c>
      <c r="J599" s="30">
        <v>595</v>
      </c>
      <c r="K599" s="30">
        <v>66415.09</v>
      </c>
    </row>
    <row r="600" spans="1:11" x14ac:dyDescent="0.2">
      <c r="A600" s="30">
        <v>596</v>
      </c>
      <c r="B600" s="30">
        <v>1040.78288</v>
      </c>
      <c r="D600" s="30">
        <v>596</v>
      </c>
      <c r="E600" s="30">
        <v>4163.1315199999999</v>
      </c>
      <c r="G600" s="30">
        <v>596</v>
      </c>
      <c r="H600" s="30">
        <v>16659.630399999998</v>
      </c>
      <c r="J600" s="30">
        <v>596</v>
      </c>
      <c r="K600" s="30">
        <v>66638.521599999993</v>
      </c>
    </row>
    <row r="601" spans="1:11" x14ac:dyDescent="0.2">
      <c r="A601" s="30">
        <v>597</v>
      </c>
      <c r="B601" s="30">
        <v>1044.27837</v>
      </c>
      <c r="D601" s="30">
        <v>597</v>
      </c>
      <c r="E601" s="30">
        <v>4177.11348</v>
      </c>
      <c r="G601" s="30">
        <v>597</v>
      </c>
      <c r="H601" s="30">
        <v>16715.5821</v>
      </c>
      <c r="J601" s="30">
        <v>597</v>
      </c>
      <c r="K601" s="30">
        <v>66862.328399999999</v>
      </c>
    </row>
    <row r="602" spans="1:11" x14ac:dyDescent="0.2">
      <c r="A602" s="30">
        <v>598</v>
      </c>
      <c r="B602" s="30">
        <v>1047.77972</v>
      </c>
      <c r="D602" s="30">
        <v>598</v>
      </c>
      <c r="E602" s="30">
        <v>4191.11888</v>
      </c>
      <c r="G602" s="30">
        <v>598</v>
      </c>
      <c r="H602" s="30">
        <v>16771.6276</v>
      </c>
      <c r="J602" s="30">
        <v>598</v>
      </c>
      <c r="K602" s="30">
        <v>67086.510399999999</v>
      </c>
    </row>
    <row r="603" spans="1:11" x14ac:dyDescent="0.2">
      <c r="A603" s="30">
        <v>599</v>
      </c>
      <c r="B603" s="30">
        <v>1051.28693</v>
      </c>
      <c r="D603" s="30">
        <v>599</v>
      </c>
      <c r="E603" s="30">
        <v>4205.1477199999999</v>
      </c>
      <c r="G603" s="30">
        <v>599</v>
      </c>
      <c r="H603" s="30">
        <v>16827.766899999999</v>
      </c>
      <c r="J603" s="30">
        <v>599</v>
      </c>
      <c r="K603" s="30">
        <v>67311.067599999995</v>
      </c>
    </row>
    <row r="604" spans="1:11" x14ac:dyDescent="0.2">
      <c r="A604" s="30">
        <v>600</v>
      </c>
      <c r="B604" s="30">
        <v>1054.8</v>
      </c>
      <c r="D604" s="30">
        <v>600</v>
      </c>
      <c r="E604" s="30">
        <v>4219.2</v>
      </c>
      <c r="G604" s="30">
        <v>600</v>
      </c>
      <c r="H604" s="30">
        <v>16884</v>
      </c>
      <c r="J604" s="30">
        <v>600</v>
      </c>
      <c r="K604" s="30">
        <v>67536</v>
      </c>
    </row>
    <row r="605" spans="1:11" x14ac:dyDescent="0.2">
      <c r="A605" s="30">
        <v>601</v>
      </c>
      <c r="B605" s="30">
        <v>1058.3189299999999</v>
      </c>
      <c r="D605" s="30">
        <v>601</v>
      </c>
      <c r="E605" s="30">
        <v>4233.2757199999996</v>
      </c>
      <c r="G605" s="30">
        <v>601</v>
      </c>
      <c r="H605" s="30">
        <v>16940.3269</v>
      </c>
      <c r="J605" s="30">
        <v>601</v>
      </c>
      <c r="K605" s="30">
        <v>67761.3076</v>
      </c>
    </row>
    <row r="606" spans="1:11" x14ac:dyDescent="0.2">
      <c r="A606" s="30">
        <v>602</v>
      </c>
      <c r="B606" s="30">
        <v>1061.8437200000001</v>
      </c>
      <c r="D606" s="30">
        <v>602</v>
      </c>
      <c r="E606" s="30">
        <v>4247.3748800000003</v>
      </c>
      <c r="G606" s="30">
        <v>602</v>
      </c>
      <c r="H606" s="30">
        <v>16996.747599999999</v>
      </c>
      <c r="J606" s="30">
        <v>602</v>
      </c>
      <c r="K606" s="30">
        <v>67986.990399999995</v>
      </c>
    </row>
    <row r="607" spans="1:11" x14ac:dyDescent="0.2">
      <c r="A607" s="30">
        <v>603</v>
      </c>
      <c r="B607" s="30">
        <v>1065.37437</v>
      </c>
      <c r="D607" s="30">
        <v>603</v>
      </c>
      <c r="E607" s="30">
        <v>4261.49748</v>
      </c>
      <c r="G607" s="30">
        <v>603</v>
      </c>
      <c r="H607" s="30">
        <v>17053.2621</v>
      </c>
      <c r="J607" s="30">
        <v>603</v>
      </c>
      <c r="K607" s="30">
        <v>68213.0484</v>
      </c>
    </row>
    <row r="608" spans="1:11" x14ac:dyDescent="0.2">
      <c r="A608" s="30">
        <v>604</v>
      </c>
      <c r="B608" s="30">
        <v>1068.9108799999999</v>
      </c>
      <c r="D608" s="30">
        <v>604</v>
      </c>
      <c r="E608" s="30">
        <v>4275.6435199999996</v>
      </c>
      <c r="G608" s="30">
        <v>604</v>
      </c>
      <c r="H608" s="30">
        <v>17109.8704</v>
      </c>
      <c r="J608" s="30">
        <v>604</v>
      </c>
      <c r="K608" s="30">
        <v>68439.481599999999</v>
      </c>
    </row>
    <row r="609" spans="1:11" x14ac:dyDescent="0.2">
      <c r="A609" s="30">
        <v>605</v>
      </c>
      <c r="B609" s="30">
        <v>1072.45325</v>
      </c>
      <c r="D609" s="30">
        <v>605</v>
      </c>
      <c r="E609" s="30">
        <v>4289.8130000000001</v>
      </c>
      <c r="G609" s="30">
        <v>605</v>
      </c>
      <c r="H609" s="30">
        <v>17166.572499999998</v>
      </c>
      <c r="J609" s="30">
        <v>605</v>
      </c>
      <c r="K609" s="30">
        <v>68666.289999999994</v>
      </c>
    </row>
    <row r="610" spans="1:11" x14ac:dyDescent="0.2">
      <c r="A610" s="30">
        <v>606</v>
      </c>
      <c r="B610" s="30">
        <v>1076.0014799999999</v>
      </c>
      <c r="D610" s="30">
        <v>606</v>
      </c>
      <c r="E610" s="30">
        <v>4304.0059199999996</v>
      </c>
      <c r="G610" s="30">
        <v>606</v>
      </c>
      <c r="H610" s="30">
        <v>17223.368399999999</v>
      </c>
      <c r="J610" s="30">
        <v>606</v>
      </c>
      <c r="K610" s="30">
        <v>68893.473599999998</v>
      </c>
    </row>
    <row r="611" spans="1:11" x14ac:dyDescent="0.2">
      <c r="A611" s="30">
        <v>607</v>
      </c>
      <c r="B611" s="30">
        <v>1079.55557</v>
      </c>
      <c r="D611" s="30">
        <v>607</v>
      </c>
      <c r="E611" s="30">
        <v>4318.22228</v>
      </c>
      <c r="G611" s="30">
        <v>607</v>
      </c>
      <c r="H611" s="30">
        <v>17280.258099999999</v>
      </c>
      <c r="J611" s="30">
        <v>607</v>
      </c>
      <c r="K611" s="30">
        <v>69121.032399999996</v>
      </c>
    </row>
    <row r="612" spans="1:11" x14ac:dyDescent="0.2">
      <c r="A612" s="30">
        <v>608</v>
      </c>
      <c r="B612" s="30">
        <v>1083.1155200000001</v>
      </c>
      <c r="D612" s="30">
        <v>608</v>
      </c>
      <c r="E612" s="30">
        <v>4332.4620800000002</v>
      </c>
      <c r="G612" s="30">
        <v>608</v>
      </c>
      <c r="H612" s="30">
        <v>17337.241600000001</v>
      </c>
      <c r="J612" s="30">
        <v>608</v>
      </c>
      <c r="K612" s="30">
        <v>69348.966400000005</v>
      </c>
    </row>
    <row r="613" spans="1:11" x14ac:dyDescent="0.2">
      <c r="A613" s="30">
        <v>609</v>
      </c>
      <c r="B613" s="30">
        <v>1086.6813299999999</v>
      </c>
      <c r="D613" s="30">
        <v>609</v>
      </c>
      <c r="E613" s="30">
        <v>4346.7253199999996</v>
      </c>
      <c r="G613" s="30">
        <v>609</v>
      </c>
      <c r="H613" s="30">
        <v>17394.318899999998</v>
      </c>
      <c r="J613" s="30">
        <v>609</v>
      </c>
      <c r="K613" s="30">
        <v>69577.275599999994</v>
      </c>
    </row>
    <row r="614" spans="1:11" x14ac:dyDescent="0.2">
      <c r="A614" s="30">
        <v>610</v>
      </c>
      <c r="B614" s="30">
        <v>1090.2529999999999</v>
      </c>
      <c r="D614" s="30">
        <v>610</v>
      </c>
      <c r="E614" s="30">
        <v>4361.0119999999997</v>
      </c>
      <c r="G614" s="30">
        <v>610</v>
      </c>
      <c r="H614" s="30">
        <v>17451.490000000002</v>
      </c>
      <c r="J614" s="30">
        <v>610</v>
      </c>
      <c r="K614" s="30">
        <v>69805.960000000006</v>
      </c>
    </row>
    <row r="615" spans="1:11" x14ac:dyDescent="0.2">
      <c r="A615" s="30">
        <v>611</v>
      </c>
      <c r="B615" s="30">
        <v>1093.83053</v>
      </c>
      <c r="D615" s="30">
        <v>611</v>
      </c>
      <c r="E615" s="30">
        <v>4375.3221199999998</v>
      </c>
      <c r="G615" s="30">
        <v>611</v>
      </c>
      <c r="H615" s="30">
        <v>17508.7549</v>
      </c>
      <c r="J615" s="30">
        <v>611</v>
      </c>
      <c r="K615" s="30">
        <v>70035.0196</v>
      </c>
    </row>
    <row r="616" spans="1:11" x14ac:dyDescent="0.2">
      <c r="A616" s="30">
        <v>612</v>
      </c>
      <c r="B616" s="30">
        <v>1097.41392</v>
      </c>
      <c r="D616" s="30">
        <v>612</v>
      </c>
      <c r="E616" s="30">
        <v>4389.6556799999998</v>
      </c>
      <c r="G616" s="30">
        <v>612</v>
      </c>
      <c r="H616" s="30">
        <v>17566.113600000001</v>
      </c>
      <c r="J616" s="30">
        <v>612</v>
      </c>
      <c r="K616" s="30">
        <v>70264.454400000002</v>
      </c>
    </row>
    <row r="617" spans="1:11" x14ac:dyDescent="0.2">
      <c r="A617" s="30">
        <v>613</v>
      </c>
      <c r="B617" s="30">
        <v>1101.00317</v>
      </c>
      <c r="D617" s="30">
        <v>613</v>
      </c>
      <c r="E617" s="30">
        <v>4404.0126799999998</v>
      </c>
      <c r="G617" s="30">
        <v>613</v>
      </c>
      <c r="H617" s="30">
        <v>17623.5661</v>
      </c>
      <c r="J617" s="30">
        <v>613</v>
      </c>
      <c r="K617" s="30">
        <v>70494.2644</v>
      </c>
    </row>
    <row r="618" spans="1:11" x14ac:dyDescent="0.2">
      <c r="A618" s="30">
        <v>614</v>
      </c>
      <c r="B618" s="30">
        <v>1104.5982799999999</v>
      </c>
      <c r="D618" s="30">
        <v>614</v>
      </c>
      <c r="E618" s="30">
        <v>4418.3931199999997</v>
      </c>
      <c r="G618" s="30">
        <v>614</v>
      </c>
      <c r="H618" s="30">
        <v>17681.112400000002</v>
      </c>
      <c r="J618" s="30">
        <v>614</v>
      </c>
      <c r="K618" s="30">
        <v>70724.449600000007</v>
      </c>
    </row>
    <row r="619" spans="1:11" x14ac:dyDescent="0.2">
      <c r="A619" s="30">
        <v>615</v>
      </c>
      <c r="B619" s="30">
        <v>1108.1992499999999</v>
      </c>
      <c r="D619" s="30">
        <v>615</v>
      </c>
      <c r="E619" s="30">
        <v>4432.7969999999996</v>
      </c>
      <c r="G619" s="30">
        <v>615</v>
      </c>
      <c r="H619" s="30">
        <v>17738.752499999999</v>
      </c>
      <c r="J619" s="30">
        <v>615</v>
      </c>
      <c r="K619" s="30">
        <v>70955.009999999995</v>
      </c>
    </row>
    <row r="620" spans="1:11" x14ac:dyDescent="0.2">
      <c r="A620" s="30">
        <v>616</v>
      </c>
      <c r="B620" s="30">
        <v>1111.8060800000001</v>
      </c>
      <c r="D620" s="30">
        <v>616</v>
      </c>
      <c r="E620" s="30">
        <v>4447.2243200000003</v>
      </c>
      <c r="G620" s="30">
        <v>616</v>
      </c>
      <c r="H620" s="30">
        <v>17796.486400000002</v>
      </c>
      <c r="J620" s="30">
        <v>616</v>
      </c>
      <c r="K620" s="30">
        <v>71185.945600000006</v>
      </c>
    </row>
    <row r="621" spans="1:11" x14ac:dyDescent="0.2">
      <c r="A621" s="30">
        <v>617</v>
      </c>
      <c r="B621" s="30">
        <v>1115.41877</v>
      </c>
      <c r="D621" s="30">
        <v>617</v>
      </c>
      <c r="E621" s="30">
        <v>4461.67508</v>
      </c>
      <c r="G621" s="30">
        <v>617</v>
      </c>
      <c r="H621" s="30">
        <v>17854.3141</v>
      </c>
      <c r="J621" s="30">
        <v>617</v>
      </c>
      <c r="K621" s="30">
        <v>71417.256399999998</v>
      </c>
    </row>
    <row r="622" spans="1:11" x14ac:dyDescent="0.2">
      <c r="A622" s="30">
        <v>618</v>
      </c>
      <c r="B622" s="30">
        <v>1119.0373199999999</v>
      </c>
      <c r="D622" s="30">
        <v>618</v>
      </c>
      <c r="E622" s="30">
        <v>4476.1492799999996</v>
      </c>
      <c r="G622" s="30">
        <v>618</v>
      </c>
      <c r="H622" s="30">
        <v>17912.2356</v>
      </c>
      <c r="J622" s="30">
        <v>618</v>
      </c>
      <c r="K622" s="30">
        <v>71648.9424</v>
      </c>
    </row>
    <row r="623" spans="1:11" x14ac:dyDescent="0.2">
      <c r="A623" s="30">
        <v>619</v>
      </c>
      <c r="B623" s="30">
        <v>1122.66173</v>
      </c>
      <c r="D623" s="30">
        <v>619</v>
      </c>
      <c r="E623" s="30">
        <v>4490.6469200000001</v>
      </c>
      <c r="G623" s="30">
        <v>619</v>
      </c>
      <c r="H623" s="30">
        <v>17970.250899999999</v>
      </c>
      <c r="J623" s="30">
        <v>619</v>
      </c>
      <c r="K623" s="30">
        <v>71881.003599999996</v>
      </c>
    </row>
    <row r="624" spans="1:11" x14ac:dyDescent="0.2">
      <c r="A624" s="30">
        <v>620</v>
      </c>
      <c r="B624" s="30">
        <v>1126.2919999999999</v>
      </c>
      <c r="D624" s="30">
        <v>620</v>
      </c>
      <c r="E624" s="30">
        <v>4505.1679999999997</v>
      </c>
      <c r="G624" s="30">
        <v>620</v>
      </c>
      <c r="H624" s="30">
        <v>18028.36</v>
      </c>
      <c r="J624" s="30">
        <v>620</v>
      </c>
      <c r="K624" s="30">
        <v>72113.440000000002</v>
      </c>
    </row>
    <row r="625" spans="1:11" x14ac:dyDescent="0.2">
      <c r="A625" s="30">
        <v>621</v>
      </c>
      <c r="B625" s="30">
        <v>1129.92813</v>
      </c>
      <c r="D625" s="30">
        <v>621</v>
      </c>
      <c r="E625" s="30">
        <v>4519.71252</v>
      </c>
      <c r="G625" s="30">
        <v>621</v>
      </c>
      <c r="H625" s="30">
        <v>18086.562900000001</v>
      </c>
      <c r="J625" s="30">
        <v>621</v>
      </c>
      <c r="K625" s="30">
        <v>72346.251600000003</v>
      </c>
    </row>
    <row r="626" spans="1:11" x14ac:dyDescent="0.2">
      <c r="A626" s="30">
        <v>622</v>
      </c>
      <c r="B626" s="30">
        <v>1133.5701200000001</v>
      </c>
      <c r="D626" s="30">
        <v>622</v>
      </c>
      <c r="E626" s="30">
        <v>4534.2804800000004</v>
      </c>
      <c r="G626" s="30">
        <v>622</v>
      </c>
      <c r="H626" s="30">
        <v>18144.8596</v>
      </c>
      <c r="J626" s="30">
        <v>622</v>
      </c>
      <c r="K626" s="30">
        <v>72579.438399999999</v>
      </c>
    </row>
    <row r="627" spans="1:11" x14ac:dyDescent="0.2">
      <c r="A627" s="30">
        <v>623</v>
      </c>
      <c r="B627" s="30">
        <v>1137.2179699999999</v>
      </c>
      <c r="D627" s="30">
        <v>623</v>
      </c>
      <c r="E627" s="30">
        <v>4548.8718799999997</v>
      </c>
      <c r="G627" s="30">
        <v>623</v>
      </c>
      <c r="H627" s="30">
        <v>18203.250100000001</v>
      </c>
      <c r="J627" s="30">
        <v>623</v>
      </c>
      <c r="K627" s="30">
        <v>72813.000400000004</v>
      </c>
    </row>
    <row r="628" spans="1:11" x14ac:dyDescent="0.2">
      <c r="A628" s="30">
        <v>624</v>
      </c>
      <c r="B628" s="30">
        <v>1140.87168</v>
      </c>
      <c r="D628" s="30">
        <v>624</v>
      </c>
      <c r="E628" s="30">
        <v>4563.4867199999999</v>
      </c>
      <c r="G628" s="30">
        <v>624</v>
      </c>
      <c r="H628" s="30">
        <v>18261.734400000001</v>
      </c>
      <c r="J628" s="30">
        <v>624</v>
      </c>
      <c r="K628" s="30">
        <v>73046.937600000005</v>
      </c>
    </row>
    <row r="629" spans="1:11" x14ac:dyDescent="0.2">
      <c r="A629" s="30">
        <v>625</v>
      </c>
      <c r="B629" s="30">
        <v>1144.53125</v>
      </c>
      <c r="D629" s="30">
        <v>625</v>
      </c>
      <c r="E629" s="30">
        <v>4578.125</v>
      </c>
      <c r="G629" s="30">
        <v>625</v>
      </c>
      <c r="H629" s="30">
        <v>18320.3125</v>
      </c>
      <c r="J629" s="30">
        <v>625</v>
      </c>
      <c r="K629" s="30">
        <v>73281.25</v>
      </c>
    </row>
    <row r="630" spans="1:11" x14ac:dyDescent="0.2">
      <c r="A630" s="30">
        <v>626</v>
      </c>
      <c r="B630" s="30">
        <v>1148.19668</v>
      </c>
      <c r="D630" s="30">
        <v>626</v>
      </c>
      <c r="E630" s="30">
        <v>4592.7867200000001</v>
      </c>
      <c r="G630" s="30">
        <v>626</v>
      </c>
      <c r="H630" s="30">
        <v>18378.984400000001</v>
      </c>
      <c r="J630" s="30">
        <v>626</v>
      </c>
      <c r="K630" s="30">
        <v>73515.937600000005</v>
      </c>
    </row>
    <row r="631" spans="1:11" x14ac:dyDescent="0.2">
      <c r="A631" s="30">
        <v>627</v>
      </c>
      <c r="B631" s="30">
        <v>1151.86797</v>
      </c>
      <c r="D631" s="30">
        <v>627</v>
      </c>
      <c r="E631" s="30">
        <v>4607.4718800000001</v>
      </c>
      <c r="G631" s="30">
        <v>627</v>
      </c>
      <c r="H631" s="30">
        <v>18437.750100000001</v>
      </c>
      <c r="J631" s="30">
        <v>627</v>
      </c>
      <c r="K631" s="30">
        <v>73751.000400000004</v>
      </c>
    </row>
    <row r="632" spans="1:11" x14ac:dyDescent="0.2">
      <c r="A632" s="30">
        <v>628</v>
      </c>
      <c r="B632" s="30">
        <v>1155.54512</v>
      </c>
      <c r="D632" s="30">
        <v>628</v>
      </c>
      <c r="E632" s="30">
        <v>4622.18048</v>
      </c>
      <c r="G632" s="30">
        <v>628</v>
      </c>
      <c r="H632" s="30">
        <v>18496.6096</v>
      </c>
      <c r="J632" s="30">
        <v>628</v>
      </c>
      <c r="K632" s="30">
        <v>73986.438399999999</v>
      </c>
    </row>
    <row r="633" spans="1:11" x14ac:dyDescent="0.2">
      <c r="A633" s="30">
        <v>629</v>
      </c>
      <c r="B633" s="30">
        <v>1159.22813</v>
      </c>
      <c r="D633" s="30">
        <v>629</v>
      </c>
      <c r="E633" s="30">
        <v>4636.9125199999999</v>
      </c>
      <c r="G633" s="30">
        <v>629</v>
      </c>
      <c r="H633" s="30">
        <v>18555.562900000001</v>
      </c>
      <c r="J633" s="30">
        <v>629</v>
      </c>
      <c r="K633" s="30">
        <v>74222.251600000003</v>
      </c>
    </row>
    <row r="634" spans="1:11" x14ac:dyDescent="0.2">
      <c r="A634" s="30">
        <v>630</v>
      </c>
      <c r="B634" s="30">
        <v>1162.9169999999999</v>
      </c>
      <c r="D634" s="30">
        <v>630</v>
      </c>
      <c r="E634" s="30">
        <v>4651.6679999999997</v>
      </c>
      <c r="G634" s="30">
        <v>630</v>
      </c>
      <c r="H634" s="30">
        <v>18614.61</v>
      </c>
      <c r="J634" s="30">
        <v>630</v>
      </c>
      <c r="K634" s="30">
        <v>74458.44</v>
      </c>
    </row>
    <row r="635" spans="1:11" x14ac:dyDescent="0.2">
      <c r="A635" s="30">
        <v>631</v>
      </c>
      <c r="B635" s="30">
        <v>1166.6117300000001</v>
      </c>
      <c r="D635" s="30">
        <v>631</v>
      </c>
      <c r="E635" s="30">
        <v>4666.4469200000003</v>
      </c>
      <c r="G635" s="30">
        <v>631</v>
      </c>
      <c r="H635" s="30">
        <v>18673.750899999999</v>
      </c>
      <c r="J635" s="30">
        <v>631</v>
      </c>
      <c r="K635" s="30">
        <v>74695.003599999996</v>
      </c>
    </row>
    <row r="636" spans="1:11" x14ac:dyDescent="0.2">
      <c r="A636" s="30">
        <v>632</v>
      </c>
      <c r="B636" s="30">
        <v>1170.31232</v>
      </c>
      <c r="D636" s="30">
        <v>632</v>
      </c>
      <c r="E636" s="30">
        <v>4681.24928</v>
      </c>
      <c r="G636" s="30">
        <v>632</v>
      </c>
      <c r="H636" s="30">
        <v>18732.9856</v>
      </c>
      <c r="J636" s="30">
        <v>632</v>
      </c>
      <c r="K636" s="30">
        <v>74931.9424</v>
      </c>
    </row>
    <row r="637" spans="1:11" x14ac:dyDescent="0.2">
      <c r="A637" s="30">
        <v>633</v>
      </c>
      <c r="B637" s="30">
        <v>1174.0187699999999</v>
      </c>
      <c r="D637" s="30">
        <v>633</v>
      </c>
      <c r="E637" s="30">
        <v>4696.0750799999996</v>
      </c>
      <c r="G637" s="30">
        <v>633</v>
      </c>
      <c r="H637" s="30">
        <v>18792.3141</v>
      </c>
      <c r="J637" s="30">
        <v>633</v>
      </c>
      <c r="K637" s="30">
        <v>75169.256399999998</v>
      </c>
    </row>
    <row r="638" spans="1:11" x14ac:dyDescent="0.2">
      <c r="A638" s="30">
        <v>634</v>
      </c>
      <c r="B638" s="30">
        <v>1177.73108</v>
      </c>
      <c r="D638" s="30">
        <v>634</v>
      </c>
      <c r="E638" s="30">
        <v>4710.9243200000001</v>
      </c>
      <c r="G638" s="30">
        <v>634</v>
      </c>
      <c r="H638" s="30">
        <v>18851.736400000002</v>
      </c>
      <c r="J638" s="30">
        <v>634</v>
      </c>
      <c r="K638" s="30">
        <v>75406.945600000006</v>
      </c>
    </row>
    <row r="639" spans="1:11" x14ac:dyDescent="0.2">
      <c r="A639" s="30">
        <v>635</v>
      </c>
      <c r="B639" s="30">
        <v>1181.4492499999999</v>
      </c>
      <c r="D639" s="30">
        <v>635</v>
      </c>
      <c r="E639" s="30">
        <v>4725.7969999999996</v>
      </c>
      <c r="G639" s="30">
        <v>635</v>
      </c>
      <c r="H639" s="30">
        <v>18911.252499999999</v>
      </c>
      <c r="J639" s="30">
        <v>635</v>
      </c>
      <c r="K639" s="30">
        <v>75645.009999999995</v>
      </c>
    </row>
    <row r="640" spans="1:11" x14ac:dyDescent="0.2">
      <c r="A640" s="30">
        <v>636</v>
      </c>
      <c r="B640" s="30">
        <v>1185.17328</v>
      </c>
      <c r="D640" s="30">
        <v>636</v>
      </c>
      <c r="E640" s="30">
        <v>4740.6931199999999</v>
      </c>
      <c r="G640" s="30">
        <v>636</v>
      </c>
      <c r="H640" s="30">
        <v>18970.862400000002</v>
      </c>
      <c r="J640" s="30">
        <v>636</v>
      </c>
      <c r="K640" s="30">
        <v>75883.449600000007</v>
      </c>
    </row>
    <row r="641" spans="1:11" x14ac:dyDescent="0.2">
      <c r="A641" s="30">
        <v>637</v>
      </c>
      <c r="B641" s="30">
        <v>1188.90317</v>
      </c>
      <c r="D641" s="30">
        <v>637</v>
      </c>
      <c r="E641" s="30">
        <v>4755.6126800000002</v>
      </c>
      <c r="G641" s="30">
        <v>637</v>
      </c>
      <c r="H641" s="30">
        <v>19030.5661</v>
      </c>
      <c r="J641" s="30">
        <v>637</v>
      </c>
      <c r="K641" s="30">
        <v>76122.2644</v>
      </c>
    </row>
    <row r="642" spans="1:11" x14ac:dyDescent="0.2">
      <c r="A642" s="30">
        <v>638</v>
      </c>
      <c r="B642" s="30">
        <v>1192.6389200000001</v>
      </c>
      <c r="D642" s="30">
        <v>638</v>
      </c>
      <c r="E642" s="30">
        <v>4770.5556800000004</v>
      </c>
      <c r="G642" s="30">
        <v>638</v>
      </c>
      <c r="H642" s="30">
        <v>19090.363600000001</v>
      </c>
      <c r="J642" s="30">
        <v>638</v>
      </c>
      <c r="K642" s="30">
        <v>76361.454400000002</v>
      </c>
    </row>
    <row r="643" spans="1:11" x14ac:dyDescent="0.2">
      <c r="A643" s="30">
        <v>639</v>
      </c>
      <c r="B643" s="30">
        <v>1196.3805299999999</v>
      </c>
      <c r="D643" s="30">
        <v>639</v>
      </c>
      <c r="E643" s="30">
        <v>4785.5221199999996</v>
      </c>
      <c r="G643" s="30">
        <v>639</v>
      </c>
      <c r="H643" s="30">
        <v>19150.2549</v>
      </c>
      <c r="J643" s="30">
        <v>639</v>
      </c>
      <c r="K643" s="30">
        <v>76601.0196</v>
      </c>
    </row>
    <row r="644" spans="1:11" x14ac:dyDescent="0.2">
      <c r="A644" s="30">
        <v>640</v>
      </c>
      <c r="B644" s="30">
        <v>1200.1279999999999</v>
      </c>
      <c r="D644" s="30">
        <v>640</v>
      </c>
      <c r="E644" s="30">
        <v>4800.5119999999997</v>
      </c>
      <c r="G644" s="30">
        <v>640</v>
      </c>
      <c r="H644" s="30">
        <v>19210.240000000002</v>
      </c>
      <c r="J644" s="30">
        <v>640</v>
      </c>
      <c r="K644" s="30">
        <v>76840.960000000006</v>
      </c>
    </row>
    <row r="645" spans="1:11" x14ac:dyDescent="0.2">
      <c r="A645" s="30">
        <v>641</v>
      </c>
      <c r="B645" s="30">
        <v>1203.8813299999999</v>
      </c>
      <c r="D645" s="30">
        <v>641</v>
      </c>
      <c r="E645" s="30">
        <v>4815.5253199999997</v>
      </c>
      <c r="G645" s="30">
        <v>641</v>
      </c>
      <c r="H645" s="30">
        <v>19270.318899999998</v>
      </c>
      <c r="J645" s="30">
        <v>641</v>
      </c>
      <c r="K645" s="30">
        <v>77081.275599999994</v>
      </c>
    </row>
    <row r="646" spans="1:11" x14ac:dyDescent="0.2">
      <c r="A646" s="30">
        <v>642</v>
      </c>
      <c r="B646" s="30">
        <v>1207.6405199999999</v>
      </c>
      <c r="D646" s="30">
        <v>642</v>
      </c>
      <c r="E646" s="30">
        <v>4830.5620799999997</v>
      </c>
      <c r="G646" s="30">
        <v>642</v>
      </c>
      <c r="H646" s="30">
        <v>19330.491600000001</v>
      </c>
      <c r="J646" s="30">
        <v>642</v>
      </c>
      <c r="K646" s="30">
        <v>77321.966400000005</v>
      </c>
    </row>
    <row r="647" spans="1:11" x14ac:dyDescent="0.2">
      <c r="A647" s="30">
        <v>643</v>
      </c>
      <c r="B647" s="30">
        <v>1211.4055699999999</v>
      </c>
      <c r="D647" s="30">
        <v>643</v>
      </c>
      <c r="E647" s="30">
        <v>4845.6222799999996</v>
      </c>
      <c r="G647" s="30">
        <v>643</v>
      </c>
      <c r="H647" s="30">
        <v>19390.758099999999</v>
      </c>
      <c r="J647" s="30">
        <v>643</v>
      </c>
      <c r="K647" s="30">
        <v>77563.032399999996</v>
      </c>
    </row>
    <row r="648" spans="1:11" x14ac:dyDescent="0.2">
      <c r="A648" s="30">
        <v>644</v>
      </c>
      <c r="B648" s="30">
        <v>1215.1764800000001</v>
      </c>
      <c r="D648" s="30">
        <v>644</v>
      </c>
      <c r="E648" s="30">
        <v>4860.7059200000003</v>
      </c>
      <c r="G648" s="30">
        <v>644</v>
      </c>
      <c r="H648" s="30">
        <v>19451.118399999999</v>
      </c>
      <c r="J648" s="30">
        <v>644</v>
      </c>
      <c r="K648" s="30">
        <v>77804.473599999998</v>
      </c>
    </row>
    <row r="649" spans="1:11" x14ac:dyDescent="0.2">
      <c r="A649" s="30">
        <v>645</v>
      </c>
      <c r="B649" s="30">
        <v>1218.95325</v>
      </c>
      <c r="D649" s="30">
        <v>645</v>
      </c>
      <c r="E649" s="30">
        <v>4875.8130000000001</v>
      </c>
      <c r="G649" s="30">
        <v>645</v>
      </c>
      <c r="H649" s="30">
        <v>19511.572499999998</v>
      </c>
      <c r="J649" s="30">
        <v>645</v>
      </c>
      <c r="K649" s="30">
        <v>78046.289999999994</v>
      </c>
    </row>
    <row r="650" spans="1:11" x14ac:dyDescent="0.2">
      <c r="A650" s="30">
        <v>646</v>
      </c>
      <c r="B650" s="30">
        <v>1222.73588</v>
      </c>
      <c r="D650" s="30">
        <v>646</v>
      </c>
      <c r="E650" s="30">
        <v>4890.9435199999998</v>
      </c>
      <c r="G650" s="30">
        <v>646</v>
      </c>
      <c r="H650" s="30">
        <v>19572.1204</v>
      </c>
      <c r="J650" s="30">
        <v>646</v>
      </c>
      <c r="K650" s="30">
        <v>78288.481599999999</v>
      </c>
    </row>
    <row r="651" spans="1:11" x14ac:dyDescent="0.2">
      <c r="A651" s="30">
        <v>647</v>
      </c>
      <c r="B651" s="30">
        <v>1226.5243700000001</v>
      </c>
      <c r="D651" s="30">
        <v>647</v>
      </c>
      <c r="E651" s="30">
        <v>4906.0974800000004</v>
      </c>
      <c r="G651" s="30">
        <v>647</v>
      </c>
      <c r="H651" s="30">
        <v>19632.7621</v>
      </c>
      <c r="J651" s="30">
        <v>647</v>
      </c>
      <c r="K651" s="30">
        <v>78531.0484</v>
      </c>
    </row>
    <row r="652" spans="1:11" x14ac:dyDescent="0.2">
      <c r="A652" s="30">
        <v>648</v>
      </c>
      <c r="B652" s="30">
        <v>1230.31872</v>
      </c>
      <c r="D652" s="30">
        <v>648</v>
      </c>
      <c r="E652" s="30">
        <v>4921.2748799999999</v>
      </c>
      <c r="G652" s="30">
        <v>648</v>
      </c>
      <c r="H652" s="30">
        <v>19693.497599999999</v>
      </c>
      <c r="J652" s="30">
        <v>648</v>
      </c>
      <c r="K652" s="30">
        <v>78773.990399999995</v>
      </c>
    </row>
    <row r="653" spans="1:11" x14ac:dyDescent="0.2">
      <c r="A653" s="30">
        <v>649</v>
      </c>
      <c r="B653" s="30">
        <v>1234.1189300000001</v>
      </c>
      <c r="D653" s="30">
        <v>649</v>
      </c>
      <c r="E653" s="30">
        <v>4936.4757200000004</v>
      </c>
      <c r="G653" s="30">
        <v>649</v>
      </c>
      <c r="H653" s="30">
        <v>19754.3269</v>
      </c>
      <c r="J653" s="30">
        <v>649</v>
      </c>
      <c r="K653" s="30">
        <v>79017.3076</v>
      </c>
    </row>
    <row r="654" spans="1:11" x14ac:dyDescent="0.2">
      <c r="A654" s="30">
        <v>650</v>
      </c>
      <c r="B654" s="30">
        <v>1237.925</v>
      </c>
      <c r="D654" s="30">
        <v>650</v>
      </c>
      <c r="E654" s="30">
        <v>4951.7</v>
      </c>
      <c r="G654" s="30">
        <v>650</v>
      </c>
      <c r="H654" s="30">
        <v>19815.25</v>
      </c>
      <c r="J654" s="30">
        <v>650</v>
      </c>
      <c r="K654" s="30">
        <v>79261</v>
      </c>
    </row>
    <row r="655" spans="1:11" x14ac:dyDescent="0.2">
      <c r="A655" s="30">
        <v>651</v>
      </c>
      <c r="B655" s="30">
        <v>1241.73693</v>
      </c>
      <c r="D655" s="30">
        <v>651</v>
      </c>
      <c r="E655" s="30">
        <v>4966.9477200000001</v>
      </c>
      <c r="G655" s="30">
        <v>651</v>
      </c>
      <c r="H655" s="30">
        <v>19876.266899999999</v>
      </c>
      <c r="J655" s="30">
        <v>651</v>
      </c>
      <c r="K655" s="30">
        <v>79505.067599999995</v>
      </c>
    </row>
    <row r="656" spans="1:11" x14ac:dyDescent="0.2">
      <c r="A656" s="30">
        <v>652</v>
      </c>
      <c r="B656" s="30">
        <v>1245.5547200000001</v>
      </c>
      <c r="D656" s="30">
        <v>652</v>
      </c>
      <c r="E656" s="30">
        <v>4982.2188800000004</v>
      </c>
      <c r="G656" s="30">
        <v>652</v>
      </c>
      <c r="H656" s="30">
        <v>19937.3776</v>
      </c>
      <c r="J656" s="30">
        <v>652</v>
      </c>
      <c r="K656" s="30">
        <v>79749.510399999999</v>
      </c>
    </row>
    <row r="657" spans="1:11" x14ac:dyDescent="0.2">
      <c r="A657" s="30">
        <v>653</v>
      </c>
      <c r="B657" s="30">
        <v>1249.3783699999999</v>
      </c>
      <c r="D657" s="30">
        <v>653</v>
      </c>
      <c r="E657" s="30">
        <v>4997.5134799999996</v>
      </c>
      <c r="G657" s="30">
        <v>653</v>
      </c>
      <c r="H657" s="30">
        <v>19998.5821</v>
      </c>
      <c r="J657" s="30">
        <v>653</v>
      </c>
      <c r="K657" s="30">
        <v>79994.328399999999</v>
      </c>
    </row>
    <row r="658" spans="1:11" x14ac:dyDescent="0.2">
      <c r="A658" s="30">
        <v>654</v>
      </c>
      <c r="B658" s="30">
        <v>1253.2078799999999</v>
      </c>
      <c r="D658" s="30">
        <v>654</v>
      </c>
      <c r="E658" s="30">
        <v>5012.8315199999997</v>
      </c>
      <c r="G658" s="30">
        <v>654</v>
      </c>
      <c r="H658" s="30">
        <v>20059.880399999998</v>
      </c>
      <c r="J658" s="30">
        <v>654</v>
      </c>
      <c r="K658" s="30">
        <v>80239.521599999993</v>
      </c>
    </row>
    <row r="659" spans="1:11" x14ac:dyDescent="0.2">
      <c r="A659" s="30">
        <v>655</v>
      </c>
      <c r="B659" s="30">
        <v>1257.0432499999999</v>
      </c>
      <c r="D659" s="30">
        <v>655</v>
      </c>
      <c r="E659" s="30">
        <v>5028.1729999999998</v>
      </c>
      <c r="G659" s="30">
        <v>655</v>
      </c>
      <c r="H659" s="30">
        <v>20121.272499999999</v>
      </c>
      <c r="J659" s="30">
        <v>655</v>
      </c>
      <c r="K659" s="30">
        <v>80485.09</v>
      </c>
    </row>
    <row r="660" spans="1:11" x14ac:dyDescent="0.2">
      <c r="A660" s="30">
        <v>656</v>
      </c>
      <c r="B660" s="30">
        <v>1260.8844799999999</v>
      </c>
      <c r="D660" s="30">
        <v>656</v>
      </c>
      <c r="E660" s="30">
        <v>5043.5379199999998</v>
      </c>
      <c r="G660" s="30">
        <v>656</v>
      </c>
      <c r="H660" s="30">
        <v>20182.758399999999</v>
      </c>
      <c r="J660" s="30">
        <v>656</v>
      </c>
      <c r="K660" s="30">
        <v>80731.033599999995</v>
      </c>
    </row>
    <row r="661" spans="1:11" x14ac:dyDescent="0.2">
      <c r="A661" s="30">
        <v>657</v>
      </c>
      <c r="B661" s="30">
        <v>1264.7315699999999</v>
      </c>
      <c r="D661" s="30">
        <v>657</v>
      </c>
      <c r="E661" s="30">
        <v>5058.9262799999997</v>
      </c>
      <c r="G661" s="30">
        <v>657</v>
      </c>
      <c r="H661" s="30">
        <v>20244.338100000001</v>
      </c>
      <c r="J661" s="30">
        <v>657</v>
      </c>
      <c r="K661" s="30">
        <v>80977.352400000003</v>
      </c>
    </row>
    <row r="662" spans="1:11" x14ac:dyDescent="0.2">
      <c r="A662" s="30">
        <v>658</v>
      </c>
      <c r="B662" s="30">
        <v>1268.5845200000001</v>
      </c>
      <c r="D662" s="30">
        <v>658</v>
      </c>
      <c r="E662" s="30">
        <v>5074.3380800000004</v>
      </c>
      <c r="G662" s="30">
        <v>658</v>
      </c>
      <c r="H662" s="30">
        <v>20306.011600000002</v>
      </c>
      <c r="J662" s="30">
        <v>658</v>
      </c>
      <c r="K662" s="30">
        <v>81224.046400000007</v>
      </c>
    </row>
    <row r="663" spans="1:11" x14ac:dyDescent="0.2">
      <c r="A663" s="30">
        <v>659</v>
      </c>
      <c r="B663" s="30">
        <v>1272.4433300000001</v>
      </c>
      <c r="D663" s="30">
        <v>659</v>
      </c>
      <c r="E663" s="30">
        <v>5089.7733200000002</v>
      </c>
      <c r="G663" s="30">
        <v>659</v>
      </c>
      <c r="H663" s="30">
        <v>20367.778900000001</v>
      </c>
      <c r="J663" s="30">
        <v>659</v>
      </c>
      <c r="K663" s="30">
        <v>81471.115600000005</v>
      </c>
    </row>
    <row r="664" spans="1:11" x14ac:dyDescent="0.2">
      <c r="A664" s="30">
        <v>660</v>
      </c>
      <c r="B664" s="30">
        <v>1276.308</v>
      </c>
      <c r="D664" s="30">
        <v>660</v>
      </c>
      <c r="E664" s="30">
        <v>5105.232</v>
      </c>
      <c r="G664" s="30">
        <v>660</v>
      </c>
      <c r="H664" s="30">
        <v>20429.64</v>
      </c>
      <c r="J664" s="30">
        <v>660</v>
      </c>
      <c r="K664" s="30">
        <v>81718.559999999998</v>
      </c>
    </row>
    <row r="665" spans="1:11" x14ac:dyDescent="0.2">
      <c r="A665" s="30">
        <v>661</v>
      </c>
      <c r="B665" s="30">
        <v>1280.1785299999999</v>
      </c>
      <c r="D665" s="30">
        <v>661</v>
      </c>
      <c r="E665" s="30">
        <v>5120.7141199999996</v>
      </c>
      <c r="G665" s="30">
        <v>661</v>
      </c>
      <c r="H665" s="30">
        <v>20491.5949</v>
      </c>
      <c r="J665" s="30">
        <v>661</v>
      </c>
      <c r="K665" s="30">
        <v>81966.3796</v>
      </c>
    </row>
    <row r="666" spans="1:11" x14ac:dyDescent="0.2">
      <c r="A666" s="30">
        <v>662</v>
      </c>
      <c r="B666" s="30">
        <v>1284.05492</v>
      </c>
      <c r="D666" s="30">
        <v>662</v>
      </c>
      <c r="E666" s="30">
        <v>5136.2196800000002</v>
      </c>
      <c r="G666" s="30">
        <v>662</v>
      </c>
      <c r="H666" s="30">
        <v>20553.643599999999</v>
      </c>
      <c r="J666" s="30">
        <v>662</v>
      </c>
      <c r="K666" s="30">
        <v>82214.574399999998</v>
      </c>
    </row>
    <row r="667" spans="1:11" x14ac:dyDescent="0.2">
      <c r="A667" s="30">
        <v>663</v>
      </c>
      <c r="B667" s="30">
        <v>1287.9371699999999</v>
      </c>
      <c r="D667" s="30">
        <v>663</v>
      </c>
      <c r="E667" s="30">
        <v>5151.7486799999997</v>
      </c>
      <c r="G667" s="30">
        <v>663</v>
      </c>
      <c r="H667" s="30">
        <v>20615.786100000001</v>
      </c>
      <c r="J667" s="30">
        <v>663</v>
      </c>
      <c r="K667" s="30">
        <v>82463.144400000005</v>
      </c>
    </row>
    <row r="668" spans="1:11" x14ac:dyDescent="0.2">
      <c r="A668" s="30">
        <v>664</v>
      </c>
      <c r="B668" s="30">
        <v>1291.82528</v>
      </c>
      <c r="D668" s="30">
        <v>664</v>
      </c>
      <c r="E668" s="30">
        <v>5167.3011200000001</v>
      </c>
      <c r="G668" s="30">
        <v>664</v>
      </c>
      <c r="H668" s="30">
        <v>20678.022400000002</v>
      </c>
      <c r="J668" s="30">
        <v>664</v>
      </c>
      <c r="K668" s="30">
        <v>82712.089600000007</v>
      </c>
    </row>
    <row r="669" spans="1:11" x14ac:dyDescent="0.2">
      <c r="A669" s="30">
        <v>665</v>
      </c>
      <c r="B669" s="30">
        <v>1295.7192500000001</v>
      </c>
      <c r="D669" s="30">
        <v>665</v>
      </c>
      <c r="E669" s="30">
        <v>5182.8770000000004</v>
      </c>
      <c r="G669" s="30">
        <v>665</v>
      </c>
      <c r="H669" s="30">
        <v>20740.352500000001</v>
      </c>
      <c r="J669" s="30">
        <v>665</v>
      </c>
      <c r="K669" s="30">
        <v>82961.41</v>
      </c>
    </row>
    <row r="670" spans="1:11" x14ac:dyDescent="0.2">
      <c r="A670" s="30">
        <v>666</v>
      </c>
      <c r="B670" s="30">
        <v>1299.6190799999999</v>
      </c>
      <c r="D670" s="30">
        <v>666</v>
      </c>
      <c r="E670" s="30">
        <v>5198.4763199999998</v>
      </c>
      <c r="G670" s="30">
        <v>666</v>
      </c>
      <c r="H670" s="30">
        <v>20802.776399999999</v>
      </c>
      <c r="J670" s="30">
        <v>666</v>
      </c>
      <c r="K670" s="30">
        <v>83211.105599999995</v>
      </c>
    </row>
    <row r="671" spans="1:11" x14ac:dyDescent="0.2">
      <c r="A671" s="30">
        <v>667</v>
      </c>
      <c r="B671" s="30">
        <v>1303.52477</v>
      </c>
      <c r="D671" s="30">
        <v>667</v>
      </c>
      <c r="E671" s="30">
        <v>5214.09908</v>
      </c>
      <c r="G671" s="30">
        <v>667</v>
      </c>
      <c r="H671" s="30">
        <v>20865.294099999999</v>
      </c>
      <c r="J671" s="30">
        <v>667</v>
      </c>
      <c r="K671" s="30">
        <v>83461.176399999997</v>
      </c>
    </row>
    <row r="672" spans="1:11" x14ac:dyDescent="0.2">
      <c r="A672" s="30">
        <v>668</v>
      </c>
      <c r="B672" s="30">
        <v>1307.43632</v>
      </c>
      <c r="D672" s="30">
        <v>668</v>
      </c>
      <c r="E672" s="30">
        <v>5229.7452800000001</v>
      </c>
      <c r="G672" s="30">
        <v>668</v>
      </c>
      <c r="H672" s="30">
        <v>20927.905599999998</v>
      </c>
      <c r="J672" s="30">
        <v>668</v>
      </c>
      <c r="K672" s="30">
        <v>83711.622399999993</v>
      </c>
    </row>
    <row r="673" spans="1:11" x14ac:dyDescent="0.2">
      <c r="A673" s="30">
        <v>669</v>
      </c>
      <c r="B673" s="30">
        <v>1311.35373</v>
      </c>
      <c r="D673" s="30">
        <v>669</v>
      </c>
      <c r="E673" s="30">
        <v>5245.4149200000002</v>
      </c>
      <c r="G673" s="30">
        <v>669</v>
      </c>
      <c r="H673" s="30">
        <v>20990.6109</v>
      </c>
      <c r="J673" s="30">
        <v>669</v>
      </c>
      <c r="K673" s="30">
        <v>83962.443599999999</v>
      </c>
    </row>
    <row r="674" spans="1:11" x14ac:dyDescent="0.2">
      <c r="A674" s="30">
        <v>670</v>
      </c>
      <c r="B674" s="30">
        <v>1315.277</v>
      </c>
      <c r="D674" s="30">
        <v>670</v>
      </c>
      <c r="E674" s="30">
        <v>5261.1080000000002</v>
      </c>
      <c r="G674" s="30">
        <v>670</v>
      </c>
      <c r="H674" s="30">
        <v>21053.41</v>
      </c>
      <c r="J674" s="30">
        <v>670</v>
      </c>
      <c r="K674" s="30">
        <v>84213.64</v>
      </c>
    </row>
    <row r="675" spans="1:11" x14ac:dyDescent="0.2">
      <c r="A675" s="30">
        <v>671</v>
      </c>
      <c r="B675" s="30">
        <v>1319.20613</v>
      </c>
      <c r="D675" s="30">
        <v>671</v>
      </c>
      <c r="E675" s="30">
        <v>5276.8245200000001</v>
      </c>
      <c r="G675" s="30">
        <v>671</v>
      </c>
      <c r="H675" s="30">
        <v>21116.302899999999</v>
      </c>
      <c r="J675" s="30">
        <v>671</v>
      </c>
      <c r="K675" s="30">
        <v>84465.211599999995</v>
      </c>
    </row>
    <row r="676" spans="1:11" x14ac:dyDescent="0.2">
      <c r="A676" s="30">
        <v>672</v>
      </c>
      <c r="B676" s="30">
        <v>1323.14112</v>
      </c>
      <c r="D676" s="30">
        <v>672</v>
      </c>
      <c r="E676" s="30">
        <v>5292.56448</v>
      </c>
      <c r="G676" s="30">
        <v>672</v>
      </c>
      <c r="H676" s="30">
        <v>21179.2896</v>
      </c>
      <c r="J676" s="30">
        <v>672</v>
      </c>
      <c r="K676" s="30">
        <v>84717.1584</v>
      </c>
    </row>
    <row r="677" spans="1:11" x14ac:dyDescent="0.2">
      <c r="A677" s="30">
        <v>673</v>
      </c>
      <c r="B677" s="30">
        <v>1327.08197</v>
      </c>
      <c r="D677" s="30">
        <v>673</v>
      </c>
      <c r="E677" s="30">
        <v>5308.3278799999998</v>
      </c>
      <c r="G677" s="30">
        <v>673</v>
      </c>
      <c r="H677" s="30">
        <v>21242.3701</v>
      </c>
      <c r="J677" s="30">
        <v>673</v>
      </c>
      <c r="K677" s="30">
        <v>84969.4804</v>
      </c>
    </row>
    <row r="678" spans="1:11" x14ac:dyDescent="0.2">
      <c r="A678" s="30">
        <v>674</v>
      </c>
      <c r="B678" s="30">
        <v>1331.0286799999999</v>
      </c>
      <c r="D678" s="30">
        <v>674</v>
      </c>
      <c r="E678" s="30">
        <v>5324.1147199999996</v>
      </c>
      <c r="G678" s="30">
        <v>674</v>
      </c>
      <c r="H678" s="30">
        <v>21305.544399999999</v>
      </c>
      <c r="J678" s="30">
        <v>674</v>
      </c>
      <c r="K678" s="30">
        <v>85222.177599999995</v>
      </c>
    </row>
    <row r="679" spans="1:11" x14ac:dyDescent="0.2">
      <c r="A679" s="30">
        <v>675</v>
      </c>
      <c r="B679" s="30">
        <v>1334.98125</v>
      </c>
      <c r="D679" s="30">
        <v>675</v>
      </c>
      <c r="E679" s="30">
        <v>5339.9250000000002</v>
      </c>
      <c r="G679" s="30">
        <v>675</v>
      </c>
      <c r="H679" s="30">
        <v>21368.8125</v>
      </c>
      <c r="J679" s="30">
        <v>675</v>
      </c>
      <c r="K679" s="30">
        <v>85475.25</v>
      </c>
    </row>
    <row r="680" spans="1:11" x14ac:dyDescent="0.2">
      <c r="A680" s="30">
        <v>676</v>
      </c>
      <c r="B680" s="30">
        <v>1338.93968</v>
      </c>
      <c r="D680" s="30">
        <v>676</v>
      </c>
      <c r="E680" s="30">
        <v>5355.7587199999998</v>
      </c>
      <c r="G680" s="30">
        <v>676</v>
      </c>
      <c r="H680" s="30">
        <v>21432.1744</v>
      </c>
      <c r="J680" s="30">
        <v>676</v>
      </c>
      <c r="K680" s="30">
        <v>85728.6976</v>
      </c>
    </row>
    <row r="681" spans="1:11" x14ac:dyDescent="0.2">
      <c r="A681" s="30">
        <v>677</v>
      </c>
      <c r="B681" s="30">
        <v>1342.9039700000001</v>
      </c>
      <c r="D681" s="30">
        <v>677</v>
      </c>
      <c r="E681" s="30">
        <v>5371.6158800000003</v>
      </c>
      <c r="G681" s="30">
        <v>677</v>
      </c>
      <c r="H681" s="30">
        <v>21495.630099999998</v>
      </c>
      <c r="J681" s="30">
        <v>677</v>
      </c>
      <c r="K681" s="30">
        <v>85982.520399999994</v>
      </c>
    </row>
    <row r="682" spans="1:11" x14ac:dyDescent="0.2">
      <c r="A682" s="30">
        <v>678</v>
      </c>
      <c r="B682" s="30">
        <v>1346.8741199999999</v>
      </c>
      <c r="D682" s="30">
        <v>678</v>
      </c>
      <c r="E682" s="30">
        <v>5387.4964799999998</v>
      </c>
      <c r="G682" s="30">
        <v>678</v>
      </c>
      <c r="H682" s="30">
        <v>21559.179599999999</v>
      </c>
      <c r="J682" s="30">
        <v>678</v>
      </c>
      <c r="K682" s="30">
        <v>86236.718399999998</v>
      </c>
    </row>
    <row r="683" spans="1:11" x14ac:dyDescent="0.2">
      <c r="A683" s="30">
        <v>679</v>
      </c>
      <c r="B683" s="30">
        <v>1350.85013</v>
      </c>
      <c r="D683" s="30">
        <v>679</v>
      </c>
      <c r="E683" s="30">
        <v>5403.4005200000001</v>
      </c>
      <c r="G683" s="30">
        <v>679</v>
      </c>
      <c r="H683" s="30">
        <v>21622.822899999999</v>
      </c>
      <c r="J683" s="30">
        <v>679</v>
      </c>
      <c r="K683" s="30">
        <v>86491.291599999997</v>
      </c>
    </row>
    <row r="684" spans="1:11" x14ac:dyDescent="0.2">
      <c r="A684" s="30">
        <v>680</v>
      </c>
      <c r="B684" s="30">
        <v>1354.8320000000001</v>
      </c>
      <c r="D684" s="30">
        <v>680</v>
      </c>
      <c r="E684" s="30">
        <v>5419.3280000000004</v>
      </c>
      <c r="G684" s="30">
        <v>680</v>
      </c>
      <c r="H684" s="30">
        <v>21686.560000000001</v>
      </c>
      <c r="J684" s="30">
        <v>680</v>
      </c>
      <c r="K684" s="30">
        <v>86746.240000000005</v>
      </c>
    </row>
    <row r="685" spans="1:11" x14ac:dyDescent="0.2">
      <c r="A685" s="30">
        <v>681</v>
      </c>
      <c r="B685" s="30">
        <v>1358.8197299999999</v>
      </c>
      <c r="D685" s="30">
        <v>681</v>
      </c>
      <c r="E685" s="30">
        <v>5435.2789199999997</v>
      </c>
      <c r="G685" s="30">
        <v>681</v>
      </c>
      <c r="H685" s="30">
        <v>21750.390899999999</v>
      </c>
      <c r="J685" s="30">
        <v>681</v>
      </c>
      <c r="K685" s="30">
        <v>87001.563599999994</v>
      </c>
    </row>
    <row r="686" spans="1:11" x14ac:dyDescent="0.2">
      <c r="A686" s="30">
        <v>682</v>
      </c>
      <c r="B686" s="30">
        <v>1362.81332</v>
      </c>
      <c r="D686" s="30">
        <v>682</v>
      </c>
      <c r="E686" s="30">
        <v>5451.2532799999999</v>
      </c>
      <c r="G686" s="30">
        <v>682</v>
      </c>
      <c r="H686" s="30">
        <v>21814.315600000002</v>
      </c>
      <c r="J686" s="30">
        <v>682</v>
      </c>
      <c r="K686" s="30">
        <v>87257.262400000007</v>
      </c>
    </row>
    <row r="687" spans="1:11" x14ac:dyDescent="0.2">
      <c r="A687" s="30">
        <v>683</v>
      </c>
      <c r="B687" s="30">
        <v>1366.81277</v>
      </c>
      <c r="D687" s="30">
        <v>683</v>
      </c>
      <c r="E687" s="30">
        <v>5467.25108</v>
      </c>
      <c r="G687" s="30">
        <v>683</v>
      </c>
      <c r="H687" s="30">
        <v>21878.3341</v>
      </c>
      <c r="J687" s="30">
        <v>683</v>
      </c>
      <c r="K687" s="30">
        <v>87513.3364</v>
      </c>
    </row>
    <row r="688" spans="1:11" x14ac:dyDescent="0.2">
      <c r="A688" s="30">
        <v>684</v>
      </c>
      <c r="B688" s="30">
        <v>1370.81808</v>
      </c>
      <c r="D688" s="30">
        <v>684</v>
      </c>
      <c r="E688" s="30">
        <v>5483.27232</v>
      </c>
      <c r="G688" s="30">
        <v>684</v>
      </c>
      <c r="H688" s="30">
        <v>21942.446400000001</v>
      </c>
      <c r="J688" s="30">
        <v>684</v>
      </c>
      <c r="K688" s="30">
        <v>87769.785600000003</v>
      </c>
    </row>
    <row r="689" spans="1:11" x14ac:dyDescent="0.2">
      <c r="A689" s="30">
        <v>685</v>
      </c>
      <c r="B689" s="30">
        <v>1374.82925</v>
      </c>
      <c r="D689" s="30">
        <v>685</v>
      </c>
      <c r="E689" s="30">
        <v>5499.317</v>
      </c>
      <c r="G689" s="30">
        <v>685</v>
      </c>
      <c r="H689" s="30">
        <v>22006.6525</v>
      </c>
      <c r="J689" s="30">
        <v>685</v>
      </c>
      <c r="K689" s="30">
        <v>88026.61</v>
      </c>
    </row>
    <row r="690" spans="1:11" x14ac:dyDescent="0.2">
      <c r="A690" s="30">
        <v>686</v>
      </c>
      <c r="B690" s="30">
        <v>1378.84628</v>
      </c>
      <c r="D690" s="30">
        <v>686</v>
      </c>
      <c r="E690" s="30">
        <v>5515.3851199999999</v>
      </c>
      <c r="G690" s="30">
        <v>686</v>
      </c>
      <c r="H690" s="30">
        <v>22070.952399999998</v>
      </c>
      <c r="J690" s="30">
        <v>686</v>
      </c>
      <c r="K690" s="30">
        <v>88283.809599999993</v>
      </c>
    </row>
    <row r="691" spans="1:11" x14ac:dyDescent="0.2">
      <c r="A691" s="30">
        <v>687</v>
      </c>
      <c r="B691" s="30">
        <v>1382.8691699999999</v>
      </c>
      <c r="D691" s="30">
        <v>687</v>
      </c>
      <c r="E691" s="30">
        <v>5531.4766799999998</v>
      </c>
      <c r="G691" s="30">
        <v>687</v>
      </c>
      <c r="H691" s="30">
        <v>22135.346099999999</v>
      </c>
      <c r="J691" s="30">
        <v>687</v>
      </c>
      <c r="K691" s="30">
        <v>88541.384399999995</v>
      </c>
    </row>
    <row r="692" spans="1:11" x14ac:dyDescent="0.2">
      <c r="A692" s="30">
        <v>688</v>
      </c>
      <c r="B692" s="30">
        <v>1386.8979200000001</v>
      </c>
      <c r="D692" s="30">
        <v>688</v>
      </c>
      <c r="E692" s="30">
        <v>5547.5916800000005</v>
      </c>
      <c r="G692" s="30">
        <v>688</v>
      </c>
      <c r="H692" s="30">
        <v>22199.833600000002</v>
      </c>
      <c r="J692" s="30">
        <v>688</v>
      </c>
      <c r="K692" s="30">
        <v>88799.334400000007</v>
      </c>
    </row>
    <row r="693" spans="1:11" x14ac:dyDescent="0.2">
      <c r="A693" s="30">
        <v>689</v>
      </c>
      <c r="B693" s="30">
        <v>1390.93253</v>
      </c>
      <c r="D693" s="30">
        <v>689</v>
      </c>
      <c r="E693" s="30">
        <v>5563.7301200000002</v>
      </c>
      <c r="G693" s="30">
        <v>689</v>
      </c>
      <c r="H693" s="30">
        <v>22264.4149</v>
      </c>
      <c r="J693" s="30">
        <v>689</v>
      </c>
      <c r="K693" s="30">
        <v>89057.659599999999</v>
      </c>
    </row>
    <row r="694" spans="1:11" x14ac:dyDescent="0.2">
      <c r="A694" s="30">
        <v>690</v>
      </c>
      <c r="B694" s="30">
        <v>1394.973</v>
      </c>
      <c r="D694" s="30">
        <v>690</v>
      </c>
      <c r="E694" s="30">
        <v>5579.8919999999998</v>
      </c>
      <c r="G694" s="30">
        <v>690</v>
      </c>
      <c r="H694" s="30">
        <v>22329.09</v>
      </c>
      <c r="J694" s="30">
        <v>690</v>
      </c>
      <c r="K694" s="30">
        <v>89316.36</v>
      </c>
    </row>
    <row r="695" spans="1:11" x14ac:dyDescent="0.2">
      <c r="A695" s="30">
        <v>691</v>
      </c>
      <c r="B695" s="30">
        <v>1399.0193300000001</v>
      </c>
      <c r="D695" s="30">
        <v>691</v>
      </c>
      <c r="E695" s="30">
        <v>5596.0773200000003</v>
      </c>
      <c r="G695" s="30">
        <v>691</v>
      </c>
      <c r="H695" s="30">
        <v>22393.858899999999</v>
      </c>
      <c r="J695" s="30">
        <v>691</v>
      </c>
      <c r="K695" s="30">
        <v>89575.435599999997</v>
      </c>
    </row>
    <row r="696" spans="1:11" x14ac:dyDescent="0.2">
      <c r="A696" s="30">
        <v>692</v>
      </c>
      <c r="B696" s="30">
        <v>1403.07152</v>
      </c>
      <c r="D696" s="30">
        <v>692</v>
      </c>
      <c r="E696" s="30">
        <v>5612.2860799999999</v>
      </c>
      <c r="G696" s="30">
        <v>692</v>
      </c>
      <c r="H696" s="30">
        <v>22458.721600000001</v>
      </c>
      <c r="J696" s="30">
        <v>692</v>
      </c>
      <c r="K696" s="30">
        <v>89834.886400000003</v>
      </c>
    </row>
    <row r="697" spans="1:11" x14ac:dyDescent="0.2">
      <c r="A697" s="30">
        <v>693</v>
      </c>
      <c r="B697" s="30">
        <v>1407.1295700000001</v>
      </c>
      <c r="D697" s="30">
        <v>693</v>
      </c>
      <c r="E697" s="30">
        <v>5628.5182800000002</v>
      </c>
      <c r="G697" s="30">
        <v>693</v>
      </c>
      <c r="H697" s="30">
        <v>22523.678100000001</v>
      </c>
      <c r="J697" s="30">
        <v>693</v>
      </c>
      <c r="K697" s="30">
        <v>90094.712400000004</v>
      </c>
    </row>
    <row r="698" spans="1:11" x14ac:dyDescent="0.2">
      <c r="A698" s="30">
        <v>694</v>
      </c>
      <c r="B698" s="30">
        <v>1411.1934799999999</v>
      </c>
      <c r="D698" s="30">
        <v>694</v>
      </c>
      <c r="E698" s="30">
        <v>5644.7739199999996</v>
      </c>
      <c r="G698" s="30">
        <v>694</v>
      </c>
      <c r="H698" s="30">
        <v>22588.7284</v>
      </c>
      <c r="J698" s="30">
        <v>694</v>
      </c>
      <c r="K698" s="30">
        <v>90354.9136</v>
      </c>
    </row>
    <row r="699" spans="1:11" x14ac:dyDescent="0.2">
      <c r="A699" s="30">
        <v>695</v>
      </c>
      <c r="B699" s="30">
        <v>1415.26325</v>
      </c>
      <c r="D699" s="30">
        <v>695</v>
      </c>
      <c r="E699" s="30">
        <v>5661.0529999999999</v>
      </c>
      <c r="G699" s="30">
        <v>695</v>
      </c>
      <c r="H699" s="30">
        <v>22653.872500000001</v>
      </c>
      <c r="J699" s="30">
        <v>695</v>
      </c>
      <c r="K699" s="30">
        <v>90615.49</v>
      </c>
    </row>
    <row r="700" spans="1:11" x14ac:dyDescent="0.2">
      <c r="A700" s="30">
        <v>696</v>
      </c>
      <c r="B700" s="30">
        <v>1419.33888</v>
      </c>
      <c r="D700" s="30">
        <v>696</v>
      </c>
      <c r="E700" s="30">
        <v>5677.3555200000001</v>
      </c>
      <c r="G700" s="30">
        <v>696</v>
      </c>
      <c r="H700" s="30">
        <v>22719.110400000001</v>
      </c>
      <c r="J700" s="30">
        <v>696</v>
      </c>
      <c r="K700" s="30">
        <v>90876.441600000006</v>
      </c>
    </row>
    <row r="701" spans="1:11" x14ac:dyDescent="0.2">
      <c r="A701" s="30">
        <v>697</v>
      </c>
      <c r="B701" s="30">
        <v>1423.42037</v>
      </c>
      <c r="D701" s="30">
        <v>697</v>
      </c>
      <c r="E701" s="30">
        <v>5693.6814800000002</v>
      </c>
      <c r="G701" s="30">
        <v>697</v>
      </c>
      <c r="H701" s="30">
        <v>22784.4421</v>
      </c>
      <c r="J701" s="30">
        <v>697</v>
      </c>
      <c r="K701" s="30">
        <v>91137.768400000001</v>
      </c>
    </row>
    <row r="702" spans="1:11" x14ac:dyDescent="0.2">
      <c r="A702" s="30">
        <v>698</v>
      </c>
      <c r="B702" s="30">
        <v>1427.5077200000001</v>
      </c>
      <c r="D702" s="30">
        <v>698</v>
      </c>
      <c r="E702" s="30">
        <v>5710.0308800000003</v>
      </c>
      <c r="G702" s="30">
        <v>698</v>
      </c>
      <c r="H702" s="30">
        <v>22849.867600000001</v>
      </c>
      <c r="J702" s="30">
        <v>698</v>
      </c>
      <c r="K702" s="30">
        <v>91399.470400000006</v>
      </c>
    </row>
    <row r="703" spans="1:11" x14ac:dyDescent="0.2">
      <c r="A703" s="30">
        <v>699</v>
      </c>
      <c r="B703" s="30">
        <v>1431.6009300000001</v>
      </c>
      <c r="D703" s="30">
        <v>699</v>
      </c>
      <c r="E703" s="30">
        <v>5726.4037200000002</v>
      </c>
      <c r="G703" s="30">
        <v>699</v>
      </c>
      <c r="H703" s="30">
        <v>22915.386900000001</v>
      </c>
      <c r="J703" s="30">
        <v>699</v>
      </c>
      <c r="K703" s="30">
        <v>91661.547600000005</v>
      </c>
    </row>
    <row r="704" spans="1:11" x14ac:dyDescent="0.2">
      <c r="A704" s="30">
        <v>700</v>
      </c>
      <c r="B704" s="30">
        <v>1435.7</v>
      </c>
      <c r="D704" s="30">
        <v>700</v>
      </c>
      <c r="E704" s="30">
        <v>5742.8</v>
      </c>
      <c r="G704" s="30">
        <v>700</v>
      </c>
      <c r="H704" s="30">
        <v>22981</v>
      </c>
      <c r="J704" s="30">
        <v>700</v>
      </c>
      <c r="K704" s="30">
        <v>91924</v>
      </c>
    </row>
    <row r="705" spans="1:11" x14ac:dyDescent="0.2">
      <c r="A705" s="30">
        <v>701</v>
      </c>
      <c r="B705" s="30">
        <v>1439.80493</v>
      </c>
      <c r="D705" s="30">
        <v>701</v>
      </c>
      <c r="E705" s="30">
        <v>5759.2197200000001</v>
      </c>
      <c r="G705" s="30">
        <v>701</v>
      </c>
      <c r="H705" s="30">
        <v>23046.706900000001</v>
      </c>
      <c r="J705" s="30">
        <v>701</v>
      </c>
      <c r="K705" s="30">
        <v>92186.827600000004</v>
      </c>
    </row>
    <row r="706" spans="1:11" x14ac:dyDescent="0.2">
      <c r="A706" s="30">
        <v>702</v>
      </c>
      <c r="B706" s="30">
        <v>1443.91572</v>
      </c>
      <c r="D706" s="30">
        <v>702</v>
      </c>
      <c r="E706" s="30">
        <v>5775.6628799999999</v>
      </c>
      <c r="G706" s="30">
        <v>702</v>
      </c>
      <c r="H706" s="30">
        <v>23112.507600000001</v>
      </c>
      <c r="J706" s="30">
        <v>702</v>
      </c>
      <c r="K706" s="30">
        <v>92450.030400000003</v>
      </c>
    </row>
    <row r="707" spans="1:11" x14ac:dyDescent="0.2">
      <c r="A707" s="30">
        <v>703</v>
      </c>
      <c r="B707" s="30">
        <v>1448.0323699999999</v>
      </c>
      <c r="D707" s="30">
        <v>703</v>
      </c>
      <c r="E707" s="30">
        <v>5792.1294799999996</v>
      </c>
      <c r="G707" s="30">
        <v>703</v>
      </c>
      <c r="H707" s="30">
        <v>23178.402099999999</v>
      </c>
      <c r="J707" s="30">
        <v>703</v>
      </c>
      <c r="K707" s="30">
        <v>92713.608399999997</v>
      </c>
    </row>
    <row r="708" spans="1:11" x14ac:dyDescent="0.2">
      <c r="A708" s="30">
        <v>704</v>
      </c>
      <c r="B708" s="30">
        <v>1452.15488</v>
      </c>
      <c r="D708" s="30">
        <v>704</v>
      </c>
      <c r="E708" s="30">
        <v>5808.6195200000002</v>
      </c>
      <c r="G708" s="30">
        <v>704</v>
      </c>
      <c r="H708" s="30">
        <v>23244.3904</v>
      </c>
      <c r="J708" s="30">
        <v>704</v>
      </c>
      <c r="K708" s="30">
        <v>92977.561600000001</v>
      </c>
    </row>
    <row r="709" spans="1:11" x14ac:dyDescent="0.2">
      <c r="A709" s="30">
        <v>705</v>
      </c>
      <c r="B709" s="30">
        <v>1456.28325</v>
      </c>
      <c r="D709" s="30">
        <v>705</v>
      </c>
      <c r="E709" s="30">
        <v>5825.1329999999998</v>
      </c>
      <c r="G709" s="30">
        <v>705</v>
      </c>
      <c r="H709" s="30">
        <v>23310.4725</v>
      </c>
      <c r="J709" s="30">
        <v>705</v>
      </c>
      <c r="K709" s="30">
        <v>93241.89</v>
      </c>
    </row>
    <row r="710" spans="1:11" x14ac:dyDescent="0.2">
      <c r="A710" s="30">
        <v>706</v>
      </c>
      <c r="B710" s="30">
        <v>1460.4174800000001</v>
      </c>
      <c r="D710" s="30">
        <v>706</v>
      </c>
      <c r="E710" s="30">
        <v>5841.6699200000003</v>
      </c>
      <c r="G710" s="30">
        <v>706</v>
      </c>
      <c r="H710" s="30">
        <v>23376.648399999998</v>
      </c>
      <c r="J710" s="30">
        <v>706</v>
      </c>
      <c r="K710" s="30">
        <v>93506.593599999993</v>
      </c>
    </row>
    <row r="711" spans="1:11" x14ac:dyDescent="0.2">
      <c r="A711" s="30">
        <v>707</v>
      </c>
      <c r="B711" s="30">
        <v>1464.5575699999999</v>
      </c>
      <c r="D711" s="30">
        <v>707</v>
      </c>
      <c r="E711" s="30">
        <v>5858.2302799999998</v>
      </c>
      <c r="G711" s="30">
        <v>707</v>
      </c>
      <c r="H711" s="30">
        <v>23442.918099999999</v>
      </c>
      <c r="J711" s="30">
        <v>707</v>
      </c>
      <c r="K711" s="30">
        <v>93771.672399999996</v>
      </c>
    </row>
    <row r="712" spans="1:11" x14ac:dyDescent="0.2">
      <c r="A712" s="30">
        <v>708</v>
      </c>
      <c r="B712" s="30">
        <v>1468.70352</v>
      </c>
      <c r="D712" s="30">
        <v>708</v>
      </c>
      <c r="E712" s="30">
        <v>5874.8140800000001</v>
      </c>
      <c r="G712" s="30">
        <v>708</v>
      </c>
      <c r="H712" s="30">
        <v>23509.281599999998</v>
      </c>
      <c r="J712" s="30">
        <v>708</v>
      </c>
      <c r="K712" s="30">
        <v>94037.126399999994</v>
      </c>
    </row>
    <row r="713" spans="1:11" x14ac:dyDescent="0.2">
      <c r="A713" s="30">
        <v>709</v>
      </c>
      <c r="B713" s="30">
        <v>1472.8553300000001</v>
      </c>
      <c r="D713" s="30">
        <v>709</v>
      </c>
      <c r="E713" s="30">
        <v>5891.4213200000004</v>
      </c>
      <c r="G713" s="30">
        <v>709</v>
      </c>
      <c r="H713" s="30">
        <v>23575.7389</v>
      </c>
      <c r="J713" s="30">
        <v>709</v>
      </c>
      <c r="K713" s="30">
        <v>94302.955600000001</v>
      </c>
    </row>
    <row r="714" spans="1:11" x14ac:dyDescent="0.2">
      <c r="A714" s="30">
        <v>710</v>
      </c>
      <c r="B714" s="30">
        <v>1477.0129999999999</v>
      </c>
      <c r="D714" s="30">
        <v>710</v>
      </c>
      <c r="E714" s="30">
        <v>5908.0519999999997</v>
      </c>
      <c r="G714" s="30">
        <v>710</v>
      </c>
      <c r="H714" s="30">
        <v>23642.29</v>
      </c>
      <c r="J714" s="30">
        <v>710</v>
      </c>
      <c r="K714" s="30">
        <v>94569.16</v>
      </c>
    </row>
    <row r="715" spans="1:11" x14ac:dyDescent="0.2">
      <c r="A715" s="30">
        <v>711</v>
      </c>
      <c r="B715" s="30">
        <v>1481.17653</v>
      </c>
      <c r="D715" s="30">
        <v>711</v>
      </c>
      <c r="E715" s="30">
        <v>5924.7061199999998</v>
      </c>
      <c r="G715" s="30">
        <v>711</v>
      </c>
      <c r="H715" s="30">
        <v>23708.9349</v>
      </c>
      <c r="J715" s="30">
        <v>711</v>
      </c>
      <c r="K715" s="30">
        <v>94835.739600000001</v>
      </c>
    </row>
    <row r="716" spans="1:11" x14ac:dyDescent="0.2">
      <c r="A716" s="30">
        <v>712</v>
      </c>
      <c r="B716" s="30">
        <v>1485.34592</v>
      </c>
      <c r="D716" s="30">
        <v>712</v>
      </c>
      <c r="E716" s="30">
        <v>5941.3836799999999</v>
      </c>
      <c r="G716" s="30">
        <v>712</v>
      </c>
      <c r="H716" s="30">
        <v>23775.673599999998</v>
      </c>
      <c r="J716" s="30">
        <v>712</v>
      </c>
      <c r="K716" s="30">
        <v>95102.694399999993</v>
      </c>
    </row>
    <row r="717" spans="1:11" x14ac:dyDescent="0.2">
      <c r="A717" s="30">
        <v>713</v>
      </c>
      <c r="B717" s="30">
        <v>1489.52117</v>
      </c>
      <c r="D717" s="30">
        <v>713</v>
      </c>
      <c r="E717" s="30">
        <v>5958.0846799999999</v>
      </c>
      <c r="G717" s="30">
        <v>713</v>
      </c>
      <c r="H717" s="30">
        <v>23842.506099999999</v>
      </c>
      <c r="J717" s="30">
        <v>713</v>
      </c>
      <c r="K717" s="30">
        <v>95370.024399999995</v>
      </c>
    </row>
    <row r="718" spans="1:11" x14ac:dyDescent="0.2">
      <c r="A718" s="30">
        <v>714</v>
      </c>
      <c r="B718" s="30">
        <v>1493.70228</v>
      </c>
      <c r="D718" s="30">
        <v>714</v>
      </c>
      <c r="E718" s="30">
        <v>5974.8091199999999</v>
      </c>
      <c r="G718" s="30">
        <v>714</v>
      </c>
      <c r="H718" s="30">
        <v>23909.432400000002</v>
      </c>
      <c r="J718" s="30">
        <v>714</v>
      </c>
      <c r="K718" s="30">
        <v>95637.729600000006</v>
      </c>
    </row>
    <row r="719" spans="1:11" x14ac:dyDescent="0.2">
      <c r="A719" s="30">
        <v>715</v>
      </c>
      <c r="B719" s="30">
        <v>1497.8892499999999</v>
      </c>
      <c r="D719" s="30">
        <v>715</v>
      </c>
      <c r="E719" s="30">
        <v>5991.5569999999998</v>
      </c>
      <c r="G719" s="30">
        <v>715</v>
      </c>
      <c r="H719" s="30">
        <v>23976.452499999999</v>
      </c>
      <c r="J719" s="30">
        <v>715</v>
      </c>
      <c r="K719" s="30">
        <v>95905.81</v>
      </c>
    </row>
    <row r="720" spans="1:11" x14ac:dyDescent="0.2">
      <c r="A720" s="30">
        <v>716</v>
      </c>
      <c r="B720" s="30">
        <v>1502.0820799999999</v>
      </c>
      <c r="D720" s="30">
        <v>716</v>
      </c>
      <c r="E720" s="30">
        <v>6008.3283199999996</v>
      </c>
      <c r="G720" s="30">
        <v>716</v>
      </c>
      <c r="H720" s="30">
        <v>24043.5664</v>
      </c>
      <c r="J720" s="30">
        <v>716</v>
      </c>
      <c r="K720" s="30">
        <v>96174.265599999999</v>
      </c>
    </row>
    <row r="721" spans="1:11" x14ac:dyDescent="0.2">
      <c r="A721" s="30">
        <v>717</v>
      </c>
      <c r="B721" s="30">
        <v>1506.2807700000001</v>
      </c>
      <c r="D721" s="30">
        <v>717</v>
      </c>
      <c r="E721" s="30">
        <v>6025.1230800000003</v>
      </c>
      <c r="G721" s="30">
        <v>717</v>
      </c>
      <c r="H721" s="30">
        <v>24110.774099999999</v>
      </c>
      <c r="J721" s="30">
        <v>717</v>
      </c>
      <c r="K721" s="30">
        <v>96443.096399999995</v>
      </c>
    </row>
    <row r="722" spans="1:11" x14ac:dyDescent="0.2">
      <c r="A722" s="30">
        <v>718</v>
      </c>
      <c r="B722" s="30">
        <v>1510.48532</v>
      </c>
      <c r="D722" s="30">
        <v>718</v>
      </c>
      <c r="E722" s="30">
        <v>6041.94128</v>
      </c>
      <c r="G722" s="30">
        <v>718</v>
      </c>
      <c r="H722" s="30">
        <v>24178.0756</v>
      </c>
      <c r="J722" s="30">
        <v>718</v>
      </c>
      <c r="K722" s="30">
        <v>96712.3024</v>
      </c>
    </row>
    <row r="723" spans="1:11" x14ac:dyDescent="0.2">
      <c r="A723" s="30">
        <v>719</v>
      </c>
      <c r="B723" s="30">
        <v>1514.6957299999999</v>
      </c>
      <c r="D723" s="30">
        <v>719</v>
      </c>
      <c r="E723" s="30">
        <v>6058.7829199999996</v>
      </c>
      <c r="G723" s="30">
        <v>719</v>
      </c>
      <c r="H723" s="30">
        <v>24245.4709</v>
      </c>
      <c r="J723" s="30">
        <v>719</v>
      </c>
      <c r="K723" s="30">
        <v>96981.883600000001</v>
      </c>
    </row>
    <row r="724" spans="1:11" x14ac:dyDescent="0.2">
      <c r="A724" s="30">
        <v>720</v>
      </c>
      <c r="B724" s="30">
        <v>1518.912</v>
      </c>
      <c r="D724" s="30">
        <v>720</v>
      </c>
      <c r="E724" s="30">
        <v>6075.6480000000001</v>
      </c>
      <c r="G724" s="30">
        <v>720</v>
      </c>
      <c r="H724" s="30">
        <v>24312.959999999999</v>
      </c>
      <c r="J724" s="30">
        <v>720</v>
      </c>
      <c r="K724" s="30">
        <v>97251.839999999997</v>
      </c>
    </row>
    <row r="725" spans="1:11" x14ac:dyDescent="0.2">
      <c r="A725" s="30">
        <v>721</v>
      </c>
      <c r="B725" s="30">
        <v>1523.1341299999999</v>
      </c>
      <c r="D725" s="30">
        <v>721</v>
      </c>
      <c r="E725" s="30">
        <v>6092.5365199999997</v>
      </c>
      <c r="G725" s="30">
        <v>721</v>
      </c>
      <c r="H725" s="30">
        <v>24380.5429</v>
      </c>
      <c r="J725" s="30">
        <v>721</v>
      </c>
      <c r="K725" s="30">
        <v>97522.171600000001</v>
      </c>
    </row>
    <row r="726" spans="1:11" x14ac:dyDescent="0.2">
      <c r="A726" s="30">
        <v>722</v>
      </c>
      <c r="B726" s="30">
        <v>1527.36212</v>
      </c>
      <c r="D726" s="30">
        <v>722</v>
      </c>
      <c r="E726" s="30">
        <v>6109.44848</v>
      </c>
      <c r="G726" s="30">
        <v>722</v>
      </c>
      <c r="H726" s="30">
        <v>24448.2196</v>
      </c>
      <c r="J726" s="30">
        <v>722</v>
      </c>
      <c r="K726" s="30">
        <v>97792.878400000001</v>
      </c>
    </row>
    <row r="727" spans="1:11" x14ac:dyDescent="0.2">
      <c r="A727" s="30">
        <v>723</v>
      </c>
      <c r="B727" s="30">
        <v>1531.5959700000001</v>
      </c>
      <c r="D727" s="30">
        <v>723</v>
      </c>
      <c r="E727" s="30">
        <v>6126.3838800000003</v>
      </c>
      <c r="G727" s="30">
        <v>723</v>
      </c>
      <c r="H727" s="30">
        <v>24515.990099999999</v>
      </c>
      <c r="J727" s="30">
        <v>723</v>
      </c>
      <c r="K727" s="30">
        <v>98063.960399999996</v>
      </c>
    </row>
    <row r="728" spans="1:11" x14ac:dyDescent="0.2">
      <c r="A728" s="30">
        <v>724</v>
      </c>
      <c r="B728" s="30">
        <v>1535.8356799999999</v>
      </c>
      <c r="D728" s="30">
        <v>724</v>
      </c>
      <c r="E728" s="30">
        <v>6143.3427199999996</v>
      </c>
      <c r="G728" s="30">
        <v>724</v>
      </c>
      <c r="H728" s="30">
        <v>24583.8544</v>
      </c>
      <c r="J728" s="30">
        <v>724</v>
      </c>
      <c r="K728" s="30">
        <v>98335.417600000001</v>
      </c>
    </row>
    <row r="729" spans="1:11" x14ac:dyDescent="0.2">
      <c r="A729" s="30">
        <v>725</v>
      </c>
      <c r="B729" s="30">
        <v>1540.08125</v>
      </c>
      <c r="D729" s="30">
        <v>725</v>
      </c>
      <c r="E729" s="30">
        <v>6160.3249999999998</v>
      </c>
      <c r="G729" s="30">
        <v>725</v>
      </c>
      <c r="H729" s="30">
        <v>24651.8125</v>
      </c>
      <c r="J729" s="30">
        <v>725</v>
      </c>
      <c r="K729" s="30">
        <v>98607.25</v>
      </c>
    </row>
    <row r="730" spans="1:11" x14ac:dyDescent="0.2">
      <c r="A730" s="30">
        <v>726</v>
      </c>
      <c r="B730" s="30">
        <v>1544.33268</v>
      </c>
      <c r="D730" s="30">
        <v>726</v>
      </c>
      <c r="E730" s="30">
        <v>6177.3307199999999</v>
      </c>
      <c r="G730" s="30">
        <v>726</v>
      </c>
      <c r="H730" s="30">
        <v>24719.864399999999</v>
      </c>
      <c r="J730" s="30">
        <v>726</v>
      </c>
      <c r="K730" s="30">
        <v>98879.457599999994</v>
      </c>
    </row>
    <row r="731" spans="1:11" x14ac:dyDescent="0.2">
      <c r="A731" s="30">
        <v>727</v>
      </c>
      <c r="B731" s="30">
        <v>1548.58997</v>
      </c>
      <c r="D731" s="30">
        <v>727</v>
      </c>
      <c r="E731" s="30">
        <v>6194.35988</v>
      </c>
      <c r="G731" s="30">
        <v>727</v>
      </c>
      <c r="H731" s="30">
        <v>24788.0101</v>
      </c>
      <c r="J731" s="30">
        <v>727</v>
      </c>
      <c r="K731" s="30">
        <v>99152.040399999998</v>
      </c>
    </row>
    <row r="732" spans="1:11" x14ac:dyDescent="0.2">
      <c r="A732" s="30">
        <v>728</v>
      </c>
      <c r="B732" s="30">
        <v>1552.85312</v>
      </c>
      <c r="D732" s="30">
        <v>728</v>
      </c>
      <c r="E732" s="30">
        <v>6211.41248</v>
      </c>
      <c r="G732" s="30">
        <v>728</v>
      </c>
      <c r="H732" s="30">
        <v>24856.249599999999</v>
      </c>
      <c r="J732" s="30">
        <v>728</v>
      </c>
      <c r="K732" s="30">
        <v>99424.998399999997</v>
      </c>
    </row>
    <row r="733" spans="1:11" x14ac:dyDescent="0.2">
      <c r="A733" s="30">
        <v>729</v>
      </c>
      <c r="B733" s="30">
        <v>1557.12213</v>
      </c>
      <c r="D733" s="30">
        <v>729</v>
      </c>
      <c r="E733" s="30">
        <v>6228.4885199999999</v>
      </c>
      <c r="G733" s="30">
        <v>729</v>
      </c>
      <c r="H733" s="30">
        <v>24924.582900000001</v>
      </c>
      <c r="J733" s="30">
        <v>729</v>
      </c>
      <c r="K733" s="30">
        <v>99698.331600000005</v>
      </c>
    </row>
    <row r="734" spans="1:11" x14ac:dyDescent="0.2">
      <c r="A734" s="30">
        <v>730</v>
      </c>
      <c r="B734" s="30">
        <v>1561.3969999999999</v>
      </c>
      <c r="D734" s="30">
        <v>730</v>
      </c>
      <c r="E734" s="30">
        <v>6245.5879999999997</v>
      </c>
      <c r="G734" s="30">
        <v>730</v>
      </c>
      <c r="H734" s="30">
        <v>24993.01</v>
      </c>
      <c r="J734" s="30">
        <v>730</v>
      </c>
      <c r="K734" s="30">
        <v>99972.04</v>
      </c>
    </row>
    <row r="735" spans="1:11" x14ac:dyDescent="0.2">
      <c r="A735" s="30">
        <v>731</v>
      </c>
      <c r="B735" s="30">
        <v>1565.6777300000001</v>
      </c>
      <c r="D735" s="30">
        <v>731</v>
      </c>
      <c r="E735" s="30">
        <v>6262.7109200000004</v>
      </c>
      <c r="G735" s="30">
        <v>731</v>
      </c>
      <c r="H735" s="30">
        <v>25061.530900000002</v>
      </c>
      <c r="J735" s="30">
        <v>731</v>
      </c>
      <c r="K735" s="30">
        <v>100246.12360000001</v>
      </c>
    </row>
    <row r="736" spans="1:11" x14ac:dyDescent="0.2">
      <c r="A736" s="30">
        <v>732</v>
      </c>
      <c r="B736" s="30">
        <v>1569.96432</v>
      </c>
      <c r="D736" s="30">
        <v>732</v>
      </c>
      <c r="E736" s="30">
        <v>6279.8572800000002</v>
      </c>
      <c r="G736" s="30">
        <v>732</v>
      </c>
      <c r="H736" s="30">
        <v>25130.1456</v>
      </c>
      <c r="J736" s="30">
        <v>732</v>
      </c>
      <c r="K736" s="30">
        <v>100520.5824</v>
      </c>
    </row>
    <row r="737" spans="1:11" x14ac:dyDescent="0.2">
      <c r="A737" s="30">
        <v>733</v>
      </c>
      <c r="B737" s="30">
        <v>1574.25677</v>
      </c>
      <c r="D737" s="30">
        <v>733</v>
      </c>
      <c r="E737" s="30">
        <v>6297.0270799999998</v>
      </c>
      <c r="G737" s="30">
        <v>733</v>
      </c>
      <c r="H737" s="30">
        <v>25198.8541</v>
      </c>
      <c r="J737" s="30">
        <v>733</v>
      </c>
      <c r="K737" s="30">
        <v>100795.4164</v>
      </c>
    </row>
    <row r="738" spans="1:11" x14ac:dyDescent="0.2">
      <c r="A738" s="30">
        <v>734</v>
      </c>
      <c r="B738" s="30">
        <v>1578.5550800000001</v>
      </c>
      <c r="D738" s="30">
        <v>734</v>
      </c>
      <c r="E738" s="30">
        <v>6314.2203200000004</v>
      </c>
      <c r="G738" s="30">
        <v>734</v>
      </c>
      <c r="H738" s="30">
        <v>25267.6564</v>
      </c>
      <c r="J738" s="30">
        <v>734</v>
      </c>
      <c r="K738" s="30">
        <v>101070.6256</v>
      </c>
    </row>
    <row r="739" spans="1:11" x14ac:dyDescent="0.2">
      <c r="A739" s="30">
        <v>735</v>
      </c>
      <c r="B739" s="30">
        <v>1582.85925</v>
      </c>
      <c r="D739" s="30">
        <v>735</v>
      </c>
      <c r="E739" s="30">
        <v>6331.4369999999999</v>
      </c>
      <c r="G739" s="30">
        <v>735</v>
      </c>
      <c r="H739" s="30">
        <v>25336.552500000002</v>
      </c>
      <c r="J739" s="30">
        <v>735</v>
      </c>
      <c r="K739" s="30">
        <v>101346.21</v>
      </c>
    </row>
    <row r="740" spans="1:11" x14ac:dyDescent="0.2">
      <c r="A740" s="30">
        <v>736</v>
      </c>
      <c r="B740" s="30">
        <v>1587.1692800000001</v>
      </c>
      <c r="D740" s="30">
        <v>736</v>
      </c>
      <c r="E740" s="30">
        <v>6348.6771200000003</v>
      </c>
      <c r="G740" s="30">
        <v>736</v>
      </c>
      <c r="H740" s="30">
        <v>25405.542399999998</v>
      </c>
      <c r="J740" s="30">
        <v>736</v>
      </c>
      <c r="K740" s="30">
        <v>101622.16959999999</v>
      </c>
    </row>
    <row r="741" spans="1:11" x14ac:dyDescent="0.2">
      <c r="A741" s="30">
        <v>737</v>
      </c>
      <c r="B741" s="30">
        <v>1591.4851699999999</v>
      </c>
      <c r="D741" s="30">
        <v>737</v>
      </c>
      <c r="E741" s="30">
        <v>6365.9406799999997</v>
      </c>
      <c r="G741" s="30">
        <v>737</v>
      </c>
      <c r="H741" s="30">
        <v>25474.626100000001</v>
      </c>
      <c r="J741" s="30">
        <v>737</v>
      </c>
      <c r="K741" s="30">
        <v>101898.50440000001</v>
      </c>
    </row>
    <row r="742" spans="1:11" x14ac:dyDescent="0.2">
      <c r="A742" s="30">
        <v>738</v>
      </c>
      <c r="B742" s="30">
        <v>1595.80692</v>
      </c>
      <c r="D742" s="30">
        <v>738</v>
      </c>
      <c r="E742" s="30">
        <v>6383.22768</v>
      </c>
      <c r="G742" s="30">
        <v>738</v>
      </c>
      <c r="H742" s="30">
        <v>25543.803599999999</v>
      </c>
      <c r="J742" s="30">
        <v>738</v>
      </c>
      <c r="K742" s="30">
        <v>102175.2144</v>
      </c>
    </row>
    <row r="743" spans="1:11" x14ac:dyDescent="0.2">
      <c r="A743" s="30">
        <v>739</v>
      </c>
      <c r="B743" s="30">
        <v>1600.13453</v>
      </c>
      <c r="D743" s="30">
        <v>739</v>
      </c>
      <c r="E743" s="30">
        <v>6400.5381200000002</v>
      </c>
      <c r="G743" s="30">
        <v>739</v>
      </c>
      <c r="H743" s="30">
        <v>25613.0749</v>
      </c>
      <c r="J743" s="30">
        <v>739</v>
      </c>
      <c r="K743" s="30">
        <v>102452.2996</v>
      </c>
    </row>
    <row r="744" spans="1:11" x14ac:dyDescent="0.2">
      <c r="A744" s="30">
        <v>740</v>
      </c>
      <c r="B744" s="30">
        <v>1604.4680000000001</v>
      </c>
      <c r="D744" s="30">
        <v>740</v>
      </c>
      <c r="E744" s="30">
        <v>6417.8720000000003</v>
      </c>
      <c r="G744" s="30">
        <v>740</v>
      </c>
      <c r="H744" s="30">
        <v>25682.44</v>
      </c>
      <c r="J744" s="30">
        <v>740</v>
      </c>
      <c r="K744" s="30">
        <v>102729.76</v>
      </c>
    </row>
    <row r="745" spans="1:11" x14ac:dyDescent="0.2">
      <c r="A745" s="30">
        <v>741</v>
      </c>
      <c r="B745" s="30">
        <v>1608.8073300000001</v>
      </c>
      <c r="D745" s="30">
        <v>741</v>
      </c>
      <c r="E745" s="30">
        <v>6435.2293200000004</v>
      </c>
      <c r="G745" s="30">
        <v>741</v>
      </c>
      <c r="H745" s="30">
        <v>25751.8989</v>
      </c>
      <c r="J745" s="30">
        <v>741</v>
      </c>
      <c r="K745" s="30">
        <v>103007.5956</v>
      </c>
    </row>
    <row r="746" spans="1:11" x14ac:dyDescent="0.2">
      <c r="A746" s="30">
        <v>742</v>
      </c>
      <c r="B746" s="30">
        <v>1613.1525200000001</v>
      </c>
      <c r="D746" s="30">
        <v>742</v>
      </c>
      <c r="E746" s="30">
        <v>6452.6100800000004</v>
      </c>
      <c r="G746" s="30">
        <v>742</v>
      </c>
      <c r="H746" s="30">
        <v>25821.4516</v>
      </c>
      <c r="J746" s="30">
        <v>742</v>
      </c>
      <c r="K746" s="30">
        <v>103285.8064</v>
      </c>
    </row>
    <row r="747" spans="1:11" x14ac:dyDescent="0.2">
      <c r="A747" s="30">
        <v>743</v>
      </c>
      <c r="B747" s="30">
        <v>1617.5035700000001</v>
      </c>
      <c r="D747" s="30">
        <v>743</v>
      </c>
      <c r="E747" s="30">
        <v>6470.0142800000003</v>
      </c>
      <c r="G747" s="30">
        <v>743</v>
      </c>
      <c r="H747" s="30">
        <v>25891.098099999999</v>
      </c>
      <c r="J747" s="30">
        <v>743</v>
      </c>
      <c r="K747" s="30">
        <v>103564.3924</v>
      </c>
    </row>
    <row r="748" spans="1:11" x14ac:dyDescent="0.2">
      <c r="A748" s="30">
        <v>744</v>
      </c>
      <c r="B748" s="30">
        <v>1621.8604800000001</v>
      </c>
      <c r="D748" s="30">
        <v>744</v>
      </c>
      <c r="E748" s="30">
        <v>6487.4419200000002</v>
      </c>
      <c r="G748" s="30">
        <v>744</v>
      </c>
      <c r="H748" s="30">
        <v>25960.838400000001</v>
      </c>
      <c r="J748" s="30">
        <v>744</v>
      </c>
      <c r="K748" s="30">
        <v>103843.3536</v>
      </c>
    </row>
    <row r="749" spans="1:11" x14ac:dyDescent="0.2">
      <c r="A749" s="30">
        <v>745</v>
      </c>
      <c r="B749" s="30">
        <v>1626.22325</v>
      </c>
      <c r="D749" s="30">
        <v>745</v>
      </c>
      <c r="E749" s="30">
        <v>6504.893</v>
      </c>
      <c r="G749" s="30">
        <v>745</v>
      </c>
      <c r="H749" s="30">
        <v>26030.672500000001</v>
      </c>
      <c r="J749" s="30">
        <v>745</v>
      </c>
      <c r="K749" s="30">
        <v>104122.69</v>
      </c>
    </row>
    <row r="750" spans="1:11" x14ac:dyDescent="0.2">
      <c r="A750" s="30">
        <v>746</v>
      </c>
      <c r="B750" s="30">
        <v>1630.5918799999999</v>
      </c>
      <c r="D750" s="30">
        <v>746</v>
      </c>
      <c r="E750" s="30">
        <v>6522.3675199999998</v>
      </c>
      <c r="G750" s="30">
        <v>746</v>
      </c>
      <c r="H750" s="30">
        <v>26100.600399999999</v>
      </c>
      <c r="J750" s="30">
        <v>746</v>
      </c>
      <c r="K750" s="30">
        <v>104402.4016</v>
      </c>
    </row>
    <row r="751" spans="1:11" x14ac:dyDescent="0.2">
      <c r="A751" s="30">
        <v>747</v>
      </c>
      <c r="B751" s="30">
        <v>1634.9663700000001</v>
      </c>
      <c r="D751" s="30">
        <v>747</v>
      </c>
      <c r="E751" s="30">
        <v>6539.8654800000004</v>
      </c>
      <c r="G751" s="30">
        <v>747</v>
      </c>
      <c r="H751" s="30">
        <v>26170.622100000001</v>
      </c>
      <c r="J751" s="30">
        <v>747</v>
      </c>
      <c r="K751" s="30">
        <v>104682.4884</v>
      </c>
    </row>
    <row r="752" spans="1:11" x14ac:dyDescent="0.2">
      <c r="A752" s="30">
        <v>748</v>
      </c>
      <c r="B752" s="30">
        <v>1639.34672</v>
      </c>
      <c r="D752" s="30">
        <v>748</v>
      </c>
      <c r="E752" s="30">
        <v>6557.38688</v>
      </c>
      <c r="G752" s="30">
        <v>748</v>
      </c>
      <c r="H752" s="30">
        <v>26240.7376</v>
      </c>
      <c r="J752" s="30">
        <v>748</v>
      </c>
      <c r="K752" s="30">
        <v>104962.9504</v>
      </c>
    </row>
    <row r="753" spans="1:11" x14ac:dyDescent="0.2">
      <c r="A753" s="30">
        <v>749</v>
      </c>
      <c r="B753" s="30">
        <v>1643.7329299999999</v>
      </c>
      <c r="D753" s="30">
        <v>749</v>
      </c>
      <c r="E753" s="30">
        <v>6574.9317199999996</v>
      </c>
      <c r="G753" s="30">
        <v>749</v>
      </c>
      <c r="H753" s="30">
        <v>26310.946899999999</v>
      </c>
      <c r="J753" s="30">
        <v>749</v>
      </c>
      <c r="K753" s="30">
        <v>105243.7876</v>
      </c>
    </row>
    <row r="754" spans="1:11" x14ac:dyDescent="0.2">
      <c r="A754" s="30">
        <v>750</v>
      </c>
      <c r="B754" s="30">
        <v>1648.125</v>
      </c>
      <c r="D754" s="30">
        <v>750</v>
      </c>
      <c r="E754" s="30">
        <v>6592.5</v>
      </c>
      <c r="G754" s="30">
        <v>750</v>
      </c>
      <c r="H754" s="30">
        <v>26381.25</v>
      </c>
      <c r="J754" s="30">
        <v>750</v>
      </c>
      <c r="K754" s="30">
        <v>105525</v>
      </c>
    </row>
    <row r="755" spans="1:11" x14ac:dyDescent="0.2">
      <c r="A755" s="30">
        <v>751</v>
      </c>
      <c r="B755" s="30">
        <v>1652.5229300000001</v>
      </c>
      <c r="D755" s="30">
        <v>751</v>
      </c>
      <c r="E755" s="30">
        <v>6610.0917200000004</v>
      </c>
      <c r="G755" s="30">
        <v>751</v>
      </c>
      <c r="H755" s="30">
        <v>26451.6469</v>
      </c>
      <c r="J755" s="30">
        <v>751</v>
      </c>
      <c r="K755" s="30">
        <v>105806.5876</v>
      </c>
    </row>
    <row r="756" spans="1:11" x14ac:dyDescent="0.2">
      <c r="A756" s="30">
        <v>752</v>
      </c>
      <c r="B756" s="30">
        <v>1656.9267199999999</v>
      </c>
      <c r="D756" s="30">
        <v>752</v>
      </c>
      <c r="E756" s="30">
        <v>6627.7068799999997</v>
      </c>
      <c r="G756" s="30">
        <v>752</v>
      </c>
      <c r="H756" s="30">
        <v>26522.137599999998</v>
      </c>
      <c r="J756" s="30">
        <v>752</v>
      </c>
      <c r="K756" s="30">
        <v>106088.55039999999</v>
      </c>
    </row>
    <row r="757" spans="1:11" x14ac:dyDescent="0.2">
      <c r="A757" s="30">
        <v>753</v>
      </c>
      <c r="B757" s="30">
        <v>1661.33637</v>
      </c>
      <c r="D757" s="30">
        <v>753</v>
      </c>
      <c r="E757" s="30">
        <v>6645.34548</v>
      </c>
      <c r="G757" s="30">
        <v>753</v>
      </c>
      <c r="H757" s="30">
        <v>26592.722099999999</v>
      </c>
      <c r="J757" s="30">
        <v>753</v>
      </c>
      <c r="K757" s="30">
        <v>106370.8884</v>
      </c>
    </row>
    <row r="758" spans="1:11" x14ac:dyDescent="0.2">
      <c r="A758" s="30">
        <v>754</v>
      </c>
      <c r="B758" s="30">
        <v>1665.75188</v>
      </c>
      <c r="D758" s="30">
        <v>754</v>
      </c>
      <c r="E758" s="30">
        <v>6663.0075200000001</v>
      </c>
      <c r="G758" s="30">
        <v>754</v>
      </c>
      <c r="H758" s="30">
        <v>26663.400399999999</v>
      </c>
      <c r="J758" s="30">
        <v>754</v>
      </c>
      <c r="K758" s="30">
        <v>106653.60159999999</v>
      </c>
    </row>
    <row r="759" spans="1:11" x14ac:dyDescent="0.2">
      <c r="A759" s="30">
        <v>755</v>
      </c>
      <c r="B759" s="30">
        <v>1670.1732500000001</v>
      </c>
      <c r="D759" s="30">
        <v>755</v>
      </c>
      <c r="E759" s="30">
        <v>6680.6930000000002</v>
      </c>
      <c r="G759" s="30">
        <v>755</v>
      </c>
      <c r="H759" s="30">
        <v>26734.172500000001</v>
      </c>
      <c r="J759" s="30">
        <v>755</v>
      </c>
      <c r="K759" s="30">
        <v>106936.69</v>
      </c>
    </row>
    <row r="760" spans="1:11" x14ac:dyDescent="0.2">
      <c r="A760" s="30">
        <v>756</v>
      </c>
      <c r="B760" s="30">
        <v>1674.6004800000001</v>
      </c>
      <c r="D760" s="30">
        <v>756</v>
      </c>
      <c r="E760" s="30">
        <v>6698.4019200000002</v>
      </c>
      <c r="G760" s="30">
        <v>756</v>
      </c>
      <c r="H760" s="30">
        <v>26805.038400000001</v>
      </c>
      <c r="J760" s="30">
        <v>756</v>
      </c>
      <c r="K760" s="30">
        <v>107220.15360000001</v>
      </c>
    </row>
    <row r="761" spans="1:11" x14ac:dyDescent="0.2">
      <c r="A761" s="30">
        <v>757</v>
      </c>
      <c r="B761" s="30">
        <v>1679.0335700000001</v>
      </c>
      <c r="D761" s="30">
        <v>757</v>
      </c>
      <c r="E761" s="30">
        <v>6716.1342800000002</v>
      </c>
      <c r="G761" s="30">
        <v>757</v>
      </c>
      <c r="H761" s="30">
        <v>26875.998100000001</v>
      </c>
      <c r="J761" s="30">
        <v>757</v>
      </c>
      <c r="K761" s="30">
        <v>107503.9924</v>
      </c>
    </row>
    <row r="762" spans="1:11" x14ac:dyDescent="0.2">
      <c r="A762" s="30">
        <v>758</v>
      </c>
      <c r="B762" s="30">
        <v>1683.47252</v>
      </c>
      <c r="D762" s="30">
        <v>758</v>
      </c>
      <c r="E762" s="30">
        <v>6733.8900800000001</v>
      </c>
      <c r="G762" s="30">
        <v>758</v>
      </c>
      <c r="H762" s="30">
        <v>26947.051599999999</v>
      </c>
      <c r="J762" s="30">
        <v>758</v>
      </c>
      <c r="K762" s="30">
        <v>107788.2064</v>
      </c>
    </row>
    <row r="763" spans="1:11" x14ac:dyDescent="0.2">
      <c r="A763" s="30">
        <v>759</v>
      </c>
      <c r="B763" s="30">
        <v>1687.91733</v>
      </c>
      <c r="D763" s="30">
        <v>759</v>
      </c>
      <c r="E763" s="30">
        <v>6751.66932</v>
      </c>
      <c r="G763" s="30">
        <v>759</v>
      </c>
      <c r="H763" s="30">
        <v>27018.198899999999</v>
      </c>
      <c r="J763" s="30">
        <v>759</v>
      </c>
      <c r="K763" s="30">
        <v>108072.7956</v>
      </c>
    </row>
    <row r="764" spans="1:11" x14ac:dyDescent="0.2">
      <c r="A764" s="30">
        <v>760</v>
      </c>
      <c r="B764" s="30">
        <v>1692.3679999999999</v>
      </c>
      <c r="D764" s="30">
        <v>760</v>
      </c>
      <c r="E764" s="30">
        <v>6769.4719999999998</v>
      </c>
      <c r="G764" s="30">
        <v>760</v>
      </c>
      <c r="H764" s="30">
        <v>27089.439999999999</v>
      </c>
      <c r="J764" s="30">
        <v>760</v>
      </c>
      <c r="K764" s="30">
        <v>108357.75999999999</v>
      </c>
    </row>
    <row r="765" spans="1:11" x14ac:dyDescent="0.2">
      <c r="A765" s="30">
        <v>761</v>
      </c>
      <c r="B765" s="30">
        <v>1696.8245300000001</v>
      </c>
      <c r="D765" s="30">
        <v>761</v>
      </c>
      <c r="E765" s="30">
        <v>6787.2981200000004</v>
      </c>
      <c r="G765" s="30">
        <v>761</v>
      </c>
      <c r="H765" s="30">
        <v>27160.7749</v>
      </c>
      <c r="J765" s="30">
        <v>761</v>
      </c>
      <c r="K765" s="30">
        <v>108643.0996</v>
      </c>
    </row>
    <row r="766" spans="1:11" x14ac:dyDescent="0.2">
      <c r="A766" s="30">
        <v>762</v>
      </c>
      <c r="B766" s="30">
        <v>1701.28692</v>
      </c>
      <c r="D766" s="30">
        <v>762</v>
      </c>
      <c r="E766" s="30">
        <v>6805.14768</v>
      </c>
      <c r="G766" s="30">
        <v>762</v>
      </c>
      <c r="H766" s="30">
        <v>27232.203600000001</v>
      </c>
      <c r="J766" s="30">
        <v>762</v>
      </c>
      <c r="K766" s="30">
        <v>108928.8144</v>
      </c>
    </row>
    <row r="767" spans="1:11" x14ac:dyDescent="0.2">
      <c r="A767" s="30">
        <v>763</v>
      </c>
      <c r="B767" s="30">
        <v>1705.7551699999999</v>
      </c>
      <c r="D767" s="30">
        <v>763</v>
      </c>
      <c r="E767" s="30">
        <v>6823.0206799999996</v>
      </c>
      <c r="G767" s="30">
        <v>763</v>
      </c>
      <c r="H767" s="30">
        <v>27303.7261</v>
      </c>
      <c r="J767" s="30">
        <v>763</v>
      </c>
      <c r="K767" s="30">
        <v>109214.9044</v>
      </c>
    </row>
    <row r="768" spans="1:11" x14ac:dyDescent="0.2">
      <c r="A768" s="30">
        <v>764</v>
      </c>
      <c r="B768" s="30">
        <v>1710.22928</v>
      </c>
      <c r="D768" s="30">
        <v>764</v>
      </c>
      <c r="E768" s="30">
        <v>6840.9171200000001</v>
      </c>
      <c r="G768" s="30">
        <v>764</v>
      </c>
      <c r="H768" s="30">
        <v>27375.342400000001</v>
      </c>
      <c r="J768" s="30">
        <v>764</v>
      </c>
      <c r="K768" s="30">
        <v>109501.36960000001</v>
      </c>
    </row>
    <row r="769" spans="1:11" x14ac:dyDescent="0.2">
      <c r="A769" s="30">
        <v>765</v>
      </c>
      <c r="B769" s="30">
        <v>1714.7092500000001</v>
      </c>
      <c r="D769" s="30">
        <v>765</v>
      </c>
      <c r="E769" s="30">
        <v>6858.8370000000004</v>
      </c>
      <c r="G769" s="30">
        <v>765</v>
      </c>
      <c r="H769" s="30">
        <v>27447.052500000002</v>
      </c>
      <c r="J769" s="30">
        <v>765</v>
      </c>
      <c r="K769" s="30">
        <v>109788.21</v>
      </c>
    </row>
    <row r="770" spans="1:11" x14ac:dyDescent="0.2">
      <c r="A770" s="30">
        <v>766</v>
      </c>
      <c r="B770" s="30">
        <v>1719.19508</v>
      </c>
      <c r="D770" s="30">
        <v>766</v>
      </c>
      <c r="E770" s="30">
        <v>6876.7803199999998</v>
      </c>
      <c r="G770" s="30">
        <v>766</v>
      </c>
      <c r="H770" s="30">
        <v>27518.856400000001</v>
      </c>
      <c r="J770" s="30">
        <v>766</v>
      </c>
      <c r="K770" s="30">
        <v>110075.4256</v>
      </c>
    </row>
    <row r="771" spans="1:11" x14ac:dyDescent="0.2">
      <c r="A771" s="30">
        <v>767</v>
      </c>
      <c r="B771" s="30">
        <v>1723.68677</v>
      </c>
      <c r="D771" s="30">
        <v>767</v>
      </c>
      <c r="E771" s="30">
        <v>6894.7470800000001</v>
      </c>
      <c r="G771" s="30">
        <v>767</v>
      </c>
      <c r="H771" s="30">
        <v>27590.754099999998</v>
      </c>
      <c r="J771" s="30">
        <v>767</v>
      </c>
      <c r="K771" s="30">
        <v>110363.01639999999</v>
      </c>
    </row>
    <row r="772" spans="1:11" x14ac:dyDescent="0.2">
      <c r="A772" s="30">
        <v>768</v>
      </c>
      <c r="B772" s="30">
        <v>1728.1843200000001</v>
      </c>
      <c r="D772" s="30">
        <v>768</v>
      </c>
      <c r="E772" s="30">
        <v>6912.7372800000003</v>
      </c>
      <c r="G772" s="30">
        <v>768</v>
      </c>
      <c r="H772" s="30">
        <v>27662.745599999998</v>
      </c>
      <c r="J772" s="30">
        <v>768</v>
      </c>
      <c r="K772" s="30">
        <v>110650.98239999999</v>
      </c>
    </row>
    <row r="773" spans="1:11" x14ac:dyDescent="0.2">
      <c r="A773" s="30">
        <v>769</v>
      </c>
      <c r="B773" s="30">
        <v>1732.6877300000001</v>
      </c>
      <c r="D773" s="30">
        <v>769</v>
      </c>
      <c r="E773" s="30">
        <v>6930.7509200000004</v>
      </c>
      <c r="G773" s="30">
        <v>769</v>
      </c>
      <c r="H773" s="30">
        <v>27734.830900000001</v>
      </c>
      <c r="J773" s="30">
        <v>769</v>
      </c>
      <c r="K773" s="30">
        <v>110939.3236</v>
      </c>
    </row>
    <row r="774" spans="1:11" x14ac:dyDescent="0.2">
      <c r="A774" s="30">
        <v>770</v>
      </c>
      <c r="B774" s="30">
        <v>1737.1969999999999</v>
      </c>
      <c r="D774" s="30">
        <v>770</v>
      </c>
      <c r="E774" s="30">
        <v>6948.7879999999996</v>
      </c>
      <c r="G774" s="30">
        <v>770</v>
      </c>
      <c r="H774" s="30">
        <v>27807.01</v>
      </c>
      <c r="J774" s="30">
        <v>770</v>
      </c>
      <c r="K774" s="30">
        <v>111228.04</v>
      </c>
    </row>
    <row r="775" spans="1:11" x14ac:dyDescent="0.2">
      <c r="A775" s="30">
        <v>771</v>
      </c>
      <c r="B775" s="30">
        <v>1741.7121299999999</v>
      </c>
      <c r="D775" s="30">
        <v>771</v>
      </c>
      <c r="E775" s="30">
        <v>6966.8485199999996</v>
      </c>
      <c r="G775" s="30">
        <v>771</v>
      </c>
      <c r="H775" s="30">
        <v>27879.282899999998</v>
      </c>
      <c r="J775" s="30">
        <v>771</v>
      </c>
      <c r="K775" s="30">
        <v>111517.13159999999</v>
      </c>
    </row>
    <row r="776" spans="1:11" x14ac:dyDescent="0.2">
      <c r="A776" s="30">
        <v>772</v>
      </c>
      <c r="B776" s="30">
        <v>1746.2331200000001</v>
      </c>
      <c r="D776" s="30">
        <v>772</v>
      </c>
      <c r="E776" s="30">
        <v>6984.9324800000004</v>
      </c>
      <c r="G776" s="30">
        <v>772</v>
      </c>
      <c r="H776" s="30">
        <v>27951.649600000001</v>
      </c>
      <c r="J776" s="30">
        <v>772</v>
      </c>
      <c r="K776" s="30">
        <v>111806.5984</v>
      </c>
    </row>
    <row r="777" spans="1:11" x14ac:dyDescent="0.2">
      <c r="A777" s="30">
        <v>773</v>
      </c>
      <c r="B777" s="30">
        <v>1750.7599700000001</v>
      </c>
      <c r="D777" s="30">
        <v>773</v>
      </c>
      <c r="E777" s="30">
        <v>7003.0398800000003</v>
      </c>
      <c r="G777" s="30">
        <v>773</v>
      </c>
      <c r="H777" s="30">
        <v>28024.110100000002</v>
      </c>
      <c r="J777" s="30">
        <v>773</v>
      </c>
      <c r="K777" s="30">
        <v>112096.44040000001</v>
      </c>
    </row>
    <row r="778" spans="1:11" x14ac:dyDescent="0.2">
      <c r="A778" s="30">
        <v>774</v>
      </c>
      <c r="B778" s="30">
        <v>1755.29268</v>
      </c>
      <c r="D778" s="30">
        <v>774</v>
      </c>
      <c r="E778" s="30">
        <v>7021.1707200000001</v>
      </c>
      <c r="G778" s="30">
        <v>774</v>
      </c>
      <c r="H778" s="30">
        <v>28096.664400000001</v>
      </c>
      <c r="J778" s="30">
        <v>774</v>
      </c>
      <c r="K778" s="30">
        <v>112386.65760000001</v>
      </c>
    </row>
    <row r="779" spans="1:11" x14ac:dyDescent="0.2">
      <c r="A779" s="30">
        <v>775</v>
      </c>
      <c r="B779" s="30">
        <v>1759.83125</v>
      </c>
      <c r="D779" s="30">
        <v>775</v>
      </c>
      <c r="E779" s="30">
        <v>7039.3249999999998</v>
      </c>
      <c r="G779" s="30">
        <v>775</v>
      </c>
      <c r="H779" s="30">
        <v>28169.3125</v>
      </c>
      <c r="J779" s="30">
        <v>775</v>
      </c>
      <c r="K779" s="30">
        <v>112677.25</v>
      </c>
    </row>
    <row r="780" spans="1:11" x14ac:dyDescent="0.2">
      <c r="A780" s="30">
        <v>776</v>
      </c>
      <c r="B780" s="30">
        <v>1764.3756800000001</v>
      </c>
      <c r="D780" s="30">
        <v>776</v>
      </c>
      <c r="E780" s="30">
        <v>7057.5027200000004</v>
      </c>
      <c r="G780" s="30">
        <v>776</v>
      </c>
      <c r="H780" s="30">
        <v>28242.054400000001</v>
      </c>
      <c r="J780" s="30">
        <v>776</v>
      </c>
      <c r="K780" s="30">
        <v>112968.2176</v>
      </c>
    </row>
    <row r="781" spans="1:11" x14ac:dyDescent="0.2">
      <c r="A781" s="30">
        <v>777</v>
      </c>
      <c r="B781" s="30">
        <v>1768.92597</v>
      </c>
      <c r="D781" s="30">
        <v>777</v>
      </c>
      <c r="E781" s="30">
        <v>7075.70388</v>
      </c>
      <c r="G781" s="30">
        <v>777</v>
      </c>
      <c r="H781" s="30">
        <v>28314.890100000001</v>
      </c>
      <c r="J781" s="30">
        <v>777</v>
      </c>
      <c r="K781" s="30">
        <v>113259.5604</v>
      </c>
    </row>
    <row r="782" spans="1:11" x14ac:dyDescent="0.2">
      <c r="A782" s="30">
        <v>778</v>
      </c>
      <c r="B782" s="30">
        <v>1773.4821199999999</v>
      </c>
      <c r="D782" s="30">
        <v>778</v>
      </c>
      <c r="E782" s="30">
        <v>7093.9284799999996</v>
      </c>
      <c r="G782" s="30">
        <v>778</v>
      </c>
      <c r="H782" s="30">
        <v>28387.819599999999</v>
      </c>
      <c r="J782" s="30">
        <v>778</v>
      </c>
      <c r="K782" s="30">
        <v>113551.2784</v>
      </c>
    </row>
    <row r="783" spans="1:11" x14ac:dyDescent="0.2">
      <c r="A783" s="30">
        <v>779</v>
      </c>
      <c r="B783" s="30">
        <v>1778.04413</v>
      </c>
      <c r="D783" s="30">
        <v>779</v>
      </c>
      <c r="E783" s="30">
        <v>7112.17652</v>
      </c>
      <c r="G783" s="30">
        <v>779</v>
      </c>
      <c r="H783" s="30">
        <v>28460.8429</v>
      </c>
      <c r="J783" s="30">
        <v>779</v>
      </c>
      <c r="K783" s="30">
        <v>113843.3716</v>
      </c>
    </row>
    <row r="784" spans="1:11" x14ac:dyDescent="0.2">
      <c r="A784" s="30">
        <v>780</v>
      </c>
      <c r="B784" s="30">
        <v>1782.6120000000001</v>
      </c>
      <c r="D784" s="30">
        <v>780</v>
      </c>
      <c r="E784" s="30">
        <v>7130.4480000000003</v>
      </c>
      <c r="G784" s="30">
        <v>780</v>
      </c>
      <c r="H784" s="30">
        <v>28533.96</v>
      </c>
      <c r="J784" s="30">
        <v>780</v>
      </c>
      <c r="K784" s="30">
        <v>114135.84</v>
      </c>
    </row>
    <row r="785" spans="1:11" x14ac:dyDescent="0.2">
      <c r="A785" s="30">
        <v>781</v>
      </c>
      <c r="B785" s="30">
        <v>1787.1857299999999</v>
      </c>
      <c r="D785" s="30">
        <v>781</v>
      </c>
      <c r="E785" s="30">
        <v>7148.7429199999997</v>
      </c>
      <c r="G785" s="30">
        <v>781</v>
      </c>
      <c r="H785" s="30">
        <v>28607.170900000001</v>
      </c>
      <c r="J785" s="30">
        <v>781</v>
      </c>
      <c r="K785" s="30">
        <v>114428.6836</v>
      </c>
    </row>
    <row r="786" spans="1:11" x14ac:dyDescent="0.2">
      <c r="A786" s="30">
        <v>782</v>
      </c>
      <c r="B786" s="30">
        <v>1791.76532</v>
      </c>
      <c r="D786" s="30">
        <v>782</v>
      </c>
      <c r="E786" s="30">
        <v>7167.0612799999999</v>
      </c>
      <c r="G786" s="30">
        <v>782</v>
      </c>
      <c r="H786" s="30">
        <v>28680.475600000002</v>
      </c>
      <c r="J786" s="30">
        <v>782</v>
      </c>
      <c r="K786" s="30">
        <v>114721.90240000001</v>
      </c>
    </row>
    <row r="787" spans="1:11" x14ac:dyDescent="0.2">
      <c r="A787" s="30">
        <v>783</v>
      </c>
      <c r="B787" s="30">
        <v>1796.35077</v>
      </c>
      <c r="D787" s="30">
        <v>783</v>
      </c>
      <c r="E787" s="30">
        <v>7185.40308</v>
      </c>
      <c r="G787" s="30">
        <v>783</v>
      </c>
      <c r="H787" s="30">
        <v>28753.874100000001</v>
      </c>
      <c r="J787" s="30">
        <v>783</v>
      </c>
      <c r="K787" s="30">
        <v>115015.4964</v>
      </c>
    </row>
    <row r="788" spans="1:11" x14ac:dyDescent="0.2">
      <c r="A788" s="30">
        <v>784</v>
      </c>
      <c r="B788" s="30">
        <v>1800.94208</v>
      </c>
      <c r="D788" s="30">
        <v>784</v>
      </c>
      <c r="E788" s="30">
        <v>7203.7683200000001</v>
      </c>
      <c r="G788" s="30">
        <v>784</v>
      </c>
      <c r="H788" s="30">
        <v>28827.366399999999</v>
      </c>
      <c r="J788" s="30">
        <v>784</v>
      </c>
      <c r="K788" s="30">
        <v>115309.4656</v>
      </c>
    </row>
    <row r="789" spans="1:11" x14ac:dyDescent="0.2">
      <c r="A789" s="30">
        <v>785</v>
      </c>
      <c r="B789" s="30">
        <v>1805.53925</v>
      </c>
      <c r="D789" s="30">
        <v>785</v>
      </c>
      <c r="E789" s="30">
        <v>7222.1570000000002</v>
      </c>
      <c r="G789" s="30">
        <v>785</v>
      </c>
      <c r="H789" s="30">
        <v>28900.952499999999</v>
      </c>
      <c r="J789" s="30">
        <v>785</v>
      </c>
      <c r="K789" s="30">
        <v>115603.81</v>
      </c>
    </row>
    <row r="790" spans="1:11" x14ac:dyDescent="0.2">
      <c r="A790" s="30">
        <v>786</v>
      </c>
      <c r="B790" s="30">
        <v>1810.14228</v>
      </c>
      <c r="D790" s="30">
        <v>786</v>
      </c>
      <c r="E790" s="30">
        <v>7240.5691200000001</v>
      </c>
      <c r="G790" s="30">
        <v>786</v>
      </c>
      <c r="H790" s="30">
        <v>28974.632399999999</v>
      </c>
      <c r="J790" s="30">
        <v>786</v>
      </c>
      <c r="K790" s="30">
        <v>115898.52959999999</v>
      </c>
    </row>
    <row r="791" spans="1:11" x14ac:dyDescent="0.2">
      <c r="A791" s="30">
        <v>787</v>
      </c>
      <c r="B791" s="30">
        <v>1814.75117</v>
      </c>
      <c r="D791" s="30">
        <v>787</v>
      </c>
      <c r="E791" s="30">
        <v>7259.00468</v>
      </c>
      <c r="G791" s="30">
        <v>787</v>
      </c>
      <c r="H791" s="30">
        <v>29048.4061</v>
      </c>
      <c r="J791" s="30">
        <v>787</v>
      </c>
      <c r="K791" s="30">
        <v>116193.6244</v>
      </c>
    </row>
    <row r="792" spans="1:11" x14ac:dyDescent="0.2">
      <c r="A792" s="30">
        <v>788</v>
      </c>
      <c r="B792" s="30">
        <v>1819.36592</v>
      </c>
      <c r="D792" s="30">
        <v>788</v>
      </c>
      <c r="E792" s="30">
        <v>7277.4636799999998</v>
      </c>
      <c r="G792" s="30">
        <v>788</v>
      </c>
      <c r="H792" s="30">
        <v>29122.2736</v>
      </c>
      <c r="J792" s="30">
        <v>788</v>
      </c>
      <c r="K792" s="30">
        <v>116489.0944</v>
      </c>
    </row>
    <row r="793" spans="1:11" x14ac:dyDescent="0.2">
      <c r="A793" s="30">
        <v>789</v>
      </c>
      <c r="B793" s="30">
        <v>1823.9865299999999</v>
      </c>
      <c r="D793" s="30">
        <v>789</v>
      </c>
      <c r="E793" s="30">
        <v>7295.9461199999996</v>
      </c>
      <c r="G793" s="30">
        <v>789</v>
      </c>
      <c r="H793" s="30">
        <v>29196.234899999999</v>
      </c>
      <c r="J793" s="30">
        <v>789</v>
      </c>
      <c r="K793" s="30">
        <v>116784.9396</v>
      </c>
    </row>
    <row r="794" spans="1:11" x14ac:dyDescent="0.2">
      <c r="A794" s="30">
        <v>790</v>
      </c>
      <c r="B794" s="30">
        <v>1828.6130000000001</v>
      </c>
      <c r="D794" s="30">
        <v>790</v>
      </c>
      <c r="E794" s="30">
        <v>7314.4520000000002</v>
      </c>
      <c r="G794" s="30">
        <v>790</v>
      </c>
      <c r="H794" s="30">
        <v>29270.29</v>
      </c>
      <c r="J794" s="30">
        <v>790</v>
      </c>
      <c r="K794" s="30">
        <v>117081.16</v>
      </c>
    </row>
    <row r="795" spans="1:11" x14ac:dyDescent="0.2">
      <c r="A795" s="30">
        <v>791</v>
      </c>
      <c r="B795" s="30">
        <v>1833.24533</v>
      </c>
      <c r="D795" s="30">
        <v>791</v>
      </c>
      <c r="E795" s="30">
        <v>7332.9813199999999</v>
      </c>
      <c r="G795" s="30">
        <v>791</v>
      </c>
      <c r="H795" s="30">
        <v>29344.438900000001</v>
      </c>
      <c r="J795" s="30">
        <v>791</v>
      </c>
      <c r="K795" s="30">
        <v>117377.7556</v>
      </c>
    </row>
    <row r="796" spans="1:11" x14ac:dyDescent="0.2">
      <c r="A796" s="30">
        <v>792</v>
      </c>
      <c r="B796" s="30">
        <v>1837.8835200000001</v>
      </c>
      <c r="D796" s="30">
        <v>792</v>
      </c>
      <c r="E796" s="30">
        <v>7351.5340800000004</v>
      </c>
      <c r="G796" s="30">
        <v>792</v>
      </c>
      <c r="H796" s="30">
        <v>29418.6816</v>
      </c>
      <c r="J796" s="30">
        <v>792</v>
      </c>
      <c r="K796" s="30">
        <v>117674.7264</v>
      </c>
    </row>
    <row r="797" spans="1:11" x14ac:dyDescent="0.2">
      <c r="A797" s="30">
        <v>793</v>
      </c>
      <c r="B797" s="30">
        <v>1842.52757</v>
      </c>
      <c r="D797" s="30">
        <v>793</v>
      </c>
      <c r="E797" s="30">
        <v>7370.1102799999999</v>
      </c>
      <c r="G797" s="30">
        <v>793</v>
      </c>
      <c r="H797" s="30">
        <v>29493.018100000001</v>
      </c>
      <c r="J797" s="30">
        <v>793</v>
      </c>
      <c r="K797" s="30">
        <v>117972.0724</v>
      </c>
    </row>
    <row r="798" spans="1:11" x14ac:dyDescent="0.2">
      <c r="A798" s="30">
        <v>794</v>
      </c>
      <c r="B798" s="30">
        <v>1847.1774800000001</v>
      </c>
      <c r="D798" s="30">
        <v>794</v>
      </c>
      <c r="E798" s="30">
        <v>7388.7099200000002</v>
      </c>
      <c r="G798" s="30">
        <v>794</v>
      </c>
      <c r="H798" s="30">
        <v>29567.448400000001</v>
      </c>
      <c r="J798" s="30">
        <v>794</v>
      </c>
      <c r="K798" s="30">
        <v>118269.7936</v>
      </c>
    </row>
    <row r="799" spans="1:11" x14ac:dyDescent="0.2">
      <c r="A799" s="30">
        <v>795</v>
      </c>
      <c r="B799" s="30">
        <v>1851.8332499999999</v>
      </c>
      <c r="D799" s="30">
        <v>795</v>
      </c>
      <c r="E799" s="30">
        <v>7407.3329999999996</v>
      </c>
      <c r="G799" s="30">
        <v>795</v>
      </c>
      <c r="H799" s="30">
        <v>29641.9725</v>
      </c>
      <c r="J799" s="30">
        <v>795</v>
      </c>
      <c r="K799" s="30">
        <v>118567.89</v>
      </c>
    </row>
    <row r="800" spans="1:11" x14ac:dyDescent="0.2">
      <c r="A800" s="30">
        <v>796</v>
      </c>
      <c r="B800" s="30">
        <v>1856.49488</v>
      </c>
      <c r="D800" s="30">
        <v>796</v>
      </c>
      <c r="E800" s="30">
        <v>7425.9795199999999</v>
      </c>
      <c r="G800" s="30">
        <v>796</v>
      </c>
      <c r="H800" s="30">
        <v>29716.590400000001</v>
      </c>
      <c r="J800" s="30">
        <v>796</v>
      </c>
      <c r="K800" s="30">
        <v>118866.3616</v>
      </c>
    </row>
    <row r="801" spans="1:11" x14ac:dyDescent="0.2">
      <c r="A801" s="30">
        <v>797</v>
      </c>
      <c r="B801" s="30">
        <v>1861.16237</v>
      </c>
      <c r="D801" s="30">
        <v>797</v>
      </c>
      <c r="E801" s="30">
        <v>7444.64948</v>
      </c>
      <c r="G801" s="30">
        <v>797</v>
      </c>
      <c r="H801" s="30">
        <v>29791.302100000001</v>
      </c>
      <c r="J801" s="30">
        <v>797</v>
      </c>
      <c r="K801" s="30">
        <v>119165.2084</v>
      </c>
    </row>
    <row r="802" spans="1:11" x14ac:dyDescent="0.2">
      <c r="A802" s="30">
        <v>798</v>
      </c>
      <c r="B802" s="30">
        <v>1865.83572</v>
      </c>
      <c r="D802" s="30">
        <v>798</v>
      </c>
      <c r="E802" s="30">
        <v>7463.3428800000002</v>
      </c>
      <c r="G802" s="30">
        <v>798</v>
      </c>
      <c r="H802" s="30">
        <v>29866.107599999999</v>
      </c>
      <c r="J802" s="30">
        <v>798</v>
      </c>
      <c r="K802" s="30">
        <v>119464.4304</v>
      </c>
    </row>
    <row r="803" spans="1:11" x14ac:dyDescent="0.2">
      <c r="A803" s="30">
        <v>799</v>
      </c>
      <c r="B803" s="30">
        <v>1870.51493</v>
      </c>
      <c r="D803" s="30">
        <v>799</v>
      </c>
      <c r="E803" s="30">
        <v>7482.0597200000002</v>
      </c>
      <c r="G803" s="30">
        <v>799</v>
      </c>
      <c r="H803" s="30">
        <v>29941.0069</v>
      </c>
      <c r="J803" s="30">
        <v>799</v>
      </c>
      <c r="K803" s="30">
        <v>119764.0276</v>
      </c>
    </row>
    <row r="804" spans="1:11" x14ac:dyDescent="0.2">
      <c r="A804" s="30">
        <v>800</v>
      </c>
      <c r="B804" s="30">
        <v>1875.2</v>
      </c>
      <c r="D804" s="30">
        <v>800</v>
      </c>
      <c r="E804" s="30">
        <v>7500.8</v>
      </c>
      <c r="G804" s="30">
        <v>800</v>
      </c>
      <c r="H804" s="30">
        <v>30016</v>
      </c>
      <c r="J804" s="30">
        <v>800</v>
      </c>
      <c r="K804" s="30">
        <v>120064</v>
      </c>
    </row>
    <row r="805" spans="1:11" x14ac:dyDescent="0.2">
      <c r="A805" s="30">
        <v>801</v>
      </c>
      <c r="B805" s="30">
        <v>1879.89093</v>
      </c>
      <c r="D805" s="30">
        <v>801</v>
      </c>
      <c r="E805" s="30">
        <v>7519.5637200000001</v>
      </c>
      <c r="G805" s="30">
        <v>801</v>
      </c>
      <c r="H805" s="30">
        <v>30091.086899999998</v>
      </c>
      <c r="J805" s="30">
        <v>801</v>
      </c>
      <c r="K805" s="30">
        <v>120364.34759999999</v>
      </c>
    </row>
    <row r="806" spans="1:11" x14ac:dyDescent="0.2">
      <c r="A806" s="30">
        <v>802</v>
      </c>
      <c r="B806" s="30">
        <v>1884.58772</v>
      </c>
      <c r="D806" s="30">
        <v>802</v>
      </c>
      <c r="E806" s="30">
        <v>7538.35088</v>
      </c>
      <c r="G806" s="30">
        <v>802</v>
      </c>
      <c r="H806" s="30">
        <v>30166.267599999999</v>
      </c>
      <c r="J806" s="30">
        <v>802</v>
      </c>
      <c r="K806" s="30">
        <v>120665.0704</v>
      </c>
    </row>
    <row r="807" spans="1:11" x14ac:dyDescent="0.2">
      <c r="A807" s="30">
        <v>803</v>
      </c>
      <c r="B807" s="30">
        <v>1889.2903699999999</v>
      </c>
      <c r="D807" s="30">
        <v>803</v>
      </c>
      <c r="E807" s="30">
        <v>7557.1614799999998</v>
      </c>
      <c r="G807" s="30">
        <v>803</v>
      </c>
      <c r="H807" s="30">
        <v>30241.542099999999</v>
      </c>
      <c r="J807" s="30">
        <v>803</v>
      </c>
      <c r="K807" s="30">
        <v>120966.1684</v>
      </c>
    </row>
    <row r="808" spans="1:11" x14ac:dyDescent="0.2">
      <c r="A808" s="30">
        <v>804</v>
      </c>
      <c r="B808" s="30">
        <v>1893.9988800000001</v>
      </c>
      <c r="D808" s="30">
        <v>804</v>
      </c>
      <c r="E808" s="30">
        <v>7575.9955200000004</v>
      </c>
      <c r="G808" s="30">
        <v>804</v>
      </c>
      <c r="H808" s="30">
        <v>30316.910400000001</v>
      </c>
      <c r="J808" s="30">
        <v>804</v>
      </c>
      <c r="K808" s="30">
        <v>121267.6416</v>
      </c>
    </row>
    <row r="809" spans="1:11" x14ac:dyDescent="0.2">
      <c r="A809" s="30">
        <v>805</v>
      </c>
      <c r="B809" s="30">
        <v>1898.71325</v>
      </c>
      <c r="D809" s="30">
        <v>805</v>
      </c>
      <c r="E809" s="30">
        <v>7594.8530000000001</v>
      </c>
      <c r="G809" s="30">
        <v>805</v>
      </c>
      <c r="H809" s="30">
        <v>30392.372500000001</v>
      </c>
      <c r="J809" s="30">
        <v>805</v>
      </c>
      <c r="K809" s="30">
        <v>121569.49</v>
      </c>
    </row>
    <row r="810" spans="1:11" x14ac:dyDescent="0.2">
      <c r="A810" s="30">
        <v>806</v>
      </c>
      <c r="B810" s="30">
        <v>1903.4334799999999</v>
      </c>
      <c r="D810" s="30">
        <v>806</v>
      </c>
      <c r="E810" s="30">
        <v>7613.7339199999997</v>
      </c>
      <c r="G810" s="30">
        <v>806</v>
      </c>
      <c r="H810" s="30">
        <v>30467.928400000001</v>
      </c>
      <c r="J810" s="30">
        <v>806</v>
      </c>
      <c r="K810" s="30">
        <v>121871.7136</v>
      </c>
    </row>
    <row r="811" spans="1:11" x14ac:dyDescent="0.2">
      <c r="A811" s="30">
        <v>807</v>
      </c>
      <c r="B811" s="30">
        <v>1908.15957</v>
      </c>
      <c r="D811" s="30">
        <v>807</v>
      </c>
      <c r="E811" s="30">
        <v>7632.6382800000001</v>
      </c>
      <c r="G811" s="30">
        <v>807</v>
      </c>
      <c r="H811" s="30">
        <v>30543.578099999999</v>
      </c>
      <c r="J811" s="30">
        <v>807</v>
      </c>
      <c r="K811" s="30">
        <v>122174.3124</v>
      </c>
    </row>
    <row r="812" spans="1:11" x14ac:dyDescent="0.2">
      <c r="A812" s="30">
        <v>808</v>
      </c>
      <c r="B812" s="30">
        <v>1912.8915199999999</v>
      </c>
      <c r="D812" s="30">
        <v>808</v>
      </c>
      <c r="E812" s="30">
        <v>7651.5660799999996</v>
      </c>
      <c r="G812" s="30">
        <v>808</v>
      </c>
      <c r="H812" s="30">
        <v>30619.321599999999</v>
      </c>
      <c r="J812" s="30">
        <v>808</v>
      </c>
      <c r="K812" s="30">
        <v>122477.2864</v>
      </c>
    </row>
    <row r="813" spans="1:11" x14ac:dyDescent="0.2">
      <c r="A813" s="30">
        <v>809</v>
      </c>
      <c r="B813" s="30">
        <v>1917.62933</v>
      </c>
      <c r="D813" s="30">
        <v>809</v>
      </c>
      <c r="E813" s="30">
        <v>7670.5173199999999</v>
      </c>
      <c r="G813" s="30">
        <v>809</v>
      </c>
      <c r="H813" s="30">
        <v>30695.158899999999</v>
      </c>
      <c r="J813" s="30">
        <v>809</v>
      </c>
      <c r="K813" s="30">
        <v>122780.63559999999</v>
      </c>
    </row>
    <row r="814" spans="1:11" x14ac:dyDescent="0.2">
      <c r="A814" s="30">
        <v>810</v>
      </c>
      <c r="B814" s="30">
        <v>1922.373</v>
      </c>
      <c r="D814" s="30">
        <v>810</v>
      </c>
      <c r="E814" s="30">
        <v>7689.4920000000002</v>
      </c>
      <c r="G814" s="30">
        <v>810</v>
      </c>
      <c r="H814" s="30">
        <v>30771.09</v>
      </c>
      <c r="J814" s="30">
        <v>810</v>
      </c>
      <c r="K814" s="30">
        <v>123084.36</v>
      </c>
    </row>
    <row r="815" spans="1:11" x14ac:dyDescent="0.2">
      <c r="A815" s="30">
        <v>811</v>
      </c>
      <c r="B815" s="30">
        <v>1927.1225300000001</v>
      </c>
      <c r="D815" s="30">
        <v>811</v>
      </c>
      <c r="E815" s="30">
        <v>7708.4901200000004</v>
      </c>
      <c r="G815" s="30">
        <v>811</v>
      </c>
      <c r="H815" s="30">
        <v>30847.1149</v>
      </c>
      <c r="J815" s="30">
        <v>811</v>
      </c>
      <c r="K815" s="30">
        <v>123388.4596</v>
      </c>
    </row>
    <row r="816" spans="1:11" x14ac:dyDescent="0.2">
      <c r="A816" s="30">
        <v>812</v>
      </c>
      <c r="B816" s="30">
        <v>1931.8779199999999</v>
      </c>
      <c r="D816" s="30">
        <v>812</v>
      </c>
      <c r="E816" s="30">
        <v>7727.5116799999996</v>
      </c>
      <c r="G816" s="30">
        <v>812</v>
      </c>
      <c r="H816" s="30">
        <v>30923.2336</v>
      </c>
      <c r="J816" s="30">
        <v>812</v>
      </c>
      <c r="K816" s="30">
        <v>123692.9344</v>
      </c>
    </row>
    <row r="817" spans="1:11" x14ac:dyDescent="0.2">
      <c r="A817" s="30">
        <v>813</v>
      </c>
      <c r="B817" s="30">
        <v>1936.6391699999999</v>
      </c>
      <c r="D817" s="30">
        <v>813</v>
      </c>
      <c r="E817" s="30">
        <v>7746.5566799999997</v>
      </c>
      <c r="G817" s="30">
        <v>813</v>
      </c>
      <c r="H817" s="30">
        <v>30999.446100000001</v>
      </c>
      <c r="J817" s="30">
        <v>813</v>
      </c>
      <c r="K817" s="30">
        <v>123997.7844</v>
      </c>
    </row>
    <row r="818" spans="1:11" x14ac:dyDescent="0.2">
      <c r="A818" s="30">
        <v>814</v>
      </c>
      <c r="B818" s="30">
        <v>1941.4062799999999</v>
      </c>
      <c r="D818" s="30">
        <v>814</v>
      </c>
      <c r="E818" s="30">
        <v>7765.6251199999997</v>
      </c>
      <c r="G818" s="30">
        <v>814</v>
      </c>
      <c r="H818" s="30">
        <v>31075.752400000001</v>
      </c>
      <c r="J818" s="30">
        <v>814</v>
      </c>
      <c r="K818" s="30">
        <v>124303.0096</v>
      </c>
    </row>
    <row r="819" spans="1:11" x14ac:dyDescent="0.2">
      <c r="A819" s="30">
        <v>815</v>
      </c>
      <c r="B819" s="30">
        <v>1946.1792499999999</v>
      </c>
      <c r="D819" s="30">
        <v>815</v>
      </c>
      <c r="E819" s="30">
        <v>7784.7169999999996</v>
      </c>
      <c r="G819" s="30">
        <v>815</v>
      </c>
      <c r="H819" s="30">
        <v>31152.1525</v>
      </c>
      <c r="J819" s="30">
        <v>815</v>
      </c>
      <c r="K819" s="30">
        <v>124608.61</v>
      </c>
    </row>
    <row r="820" spans="1:11" x14ac:dyDescent="0.2">
      <c r="A820" s="30">
        <v>816</v>
      </c>
      <c r="B820" s="30">
        <v>1950.9580800000001</v>
      </c>
      <c r="D820" s="30">
        <v>816</v>
      </c>
      <c r="E820" s="30">
        <v>7803.8323200000004</v>
      </c>
      <c r="G820" s="30">
        <v>816</v>
      </c>
      <c r="H820" s="30">
        <v>31228.646400000001</v>
      </c>
      <c r="J820" s="30">
        <v>816</v>
      </c>
      <c r="K820" s="30">
        <v>124914.58560000001</v>
      </c>
    </row>
    <row r="821" spans="1:11" x14ac:dyDescent="0.2">
      <c r="A821" s="30">
        <v>817</v>
      </c>
      <c r="B821" s="30">
        <v>1955.7427700000001</v>
      </c>
      <c r="D821" s="30">
        <v>817</v>
      </c>
      <c r="E821" s="30">
        <v>7822.9710800000003</v>
      </c>
      <c r="G821" s="30">
        <v>817</v>
      </c>
      <c r="H821" s="30">
        <v>31305.234100000001</v>
      </c>
      <c r="J821" s="30">
        <v>817</v>
      </c>
      <c r="K821" s="30">
        <v>125220.93640000001</v>
      </c>
    </row>
    <row r="822" spans="1:11" x14ac:dyDescent="0.2">
      <c r="A822" s="30">
        <v>818</v>
      </c>
      <c r="B822" s="30">
        <v>1960.53332</v>
      </c>
      <c r="D822" s="30">
        <v>818</v>
      </c>
      <c r="E822" s="30">
        <v>7842.13328</v>
      </c>
      <c r="G822" s="30">
        <v>818</v>
      </c>
      <c r="H822" s="30">
        <v>31381.9156</v>
      </c>
      <c r="J822" s="30">
        <v>818</v>
      </c>
      <c r="K822" s="30">
        <v>125527.6624</v>
      </c>
    </row>
    <row r="823" spans="1:11" x14ac:dyDescent="0.2">
      <c r="A823" s="30">
        <v>819</v>
      </c>
      <c r="B823" s="30">
        <v>1965.3297299999999</v>
      </c>
      <c r="D823" s="30">
        <v>819</v>
      </c>
      <c r="E823" s="30">
        <v>7861.3189199999997</v>
      </c>
      <c r="G823" s="30">
        <v>819</v>
      </c>
      <c r="H823" s="30">
        <v>31458.690900000001</v>
      </c>
      <c r="J823" s="30">
        <v>819</v>
      </c>
      <c r="K823" s="30">
        <v>125834.76360000001</v>
      </c>
    </row>
    <row r="824" spans="1:11" x14ac:dyDescent="0.2">
      <c r="A824" s="30">
        <v>820</v>
      </c>
      <c r="B824" s="30">
        <v>1970.1320000000001</v>
      </c>
      <c r="D824" s="30">
        <v>820</v>
      </c>
      <c r="E824" s="30">
        <v>7880.5280000000002</v>
      </c>
      <c r="G824" s="30">
        <v>820</v>
      </c>
      <c r="H824" s="30">
        <v>31535.56</v>
      </c>
      <c r="J824" s="30">
        <v>820</v>
      </c>
      <c r="K824" s="30">
        <v>126142.24</v>
      </c>
    </row>
    <row r="825" spans="1:11" x14ac:dyDescent="0.2">
      <c r="A825" s="30">
        <v>821</v>
      </c>
      <c r="B825" s="30">
        <v>1974.94013</v>
      </c>
      <c r="D825" s="30">
        <v>821</v>
      </c>
      <c r="E825" s="30">
        <v>7899.7605199999998</v>
      </c>
      <c r="G825" s="30">
        <v>821</v>
      </c>
      <c r="H825" s="30">
        <v>31612.5229</v>
      </c>
      <c r="J825" s="30">
        <v>821</v>
      </c>
      <c r="K825" s="30">
        <v>126450.0916</v>
      </c>
    </row>
    <row r="826" spans="1:11" x14ac:dyDescent="0.2">
      <c r="A826" s="30">
        <v>822</v>
      </c>
      <c r="B826" s="30">
        <v>1979.7541200000001</v>
      </c>
      <c r="D826" s="30">
        <v>822</v>
      </c>
      <c r="E826" s="30">
        <v>7919.0164800000002</v>
      </c>
      <c r="G826" s="30">
        <v>822</v>
      </c>
      <c r="H826" s="30">
        <v>31689.579600000001</v>
      </c>
      <c r="J826" s="30">
        <v>822</v>
      </c>
      <c r="K826" s="30">
        <v>126758.3184</v>
      </c>
    </row>
    <row r="827" spans="1:11" x14ac:dyDescent="0.2">
      <c r="A827" s="30">
        <v>823</v>
      </c>
      <c r="B827" s="30">
        <v>1984.5739699999999</v>
      </c>
      <c r="D827" s="30">
        <v>823</v>
      </c>
      <c r="E827" s="30">
        <v>7938.2958799999997</v>
      </c>
      <c r="G827" s="30">
        <v>823</v>
      </c>
      <c r="H827" s="30">
        <v>31766.730100000001</v>
      </c>
      <c r="J827" s="30">
        <v>823</v>
      </c>
      <c r="K827" s="30">
        <v>127066.9204</v>
      </c>
    </row>
    <row r="828" spans="1:11" x14ac:dyDescent="0.2">
      <c r="A828" s="30">
        <v>824</v>
      </c>
      <c r="B828" s="30">
        <v>1989.39968</v>
      </c>
      <c r="D828" s="30">
        <v>824</v>
      </c>
      <c r="E828" s="30">
        <v>7957.59872</v>
      </c>
      <c r="G828" s="30">
        <v>824</v>
      </c>
      <c r="H828" s="30">
        <v>31843.974399999999</v>
      </c>
      <c r="J828" s="30">
        <v>824</v>
      </c>
      <c r="K828" s="30">
        <v>127375.8976</v>
      </c>
    </row>
    <row r="829" spans="1:11" x14ac:dyDescent="0.2">
      <c r="A829" s="30">
        <v>825</v>
      </c>
      <c r="B829" s="30">
        <v>1994.23125</v>
      </c>
      <c r="D829" s="30">
        <v>825</v>
      </c>
      <c r="E829" s="30">
        <v>7976.9250000000002</v>
      </c>
      <c r="G829" s="30">
        <v>825</v>
      </c>
      <c r="H829" s="30">
        <v>31921.3125</v>
      </c>
      <c r="J829" s="30">
        <v>825</v>
      </c>
      <c r="K829" s="30">
        <v>127685.25</v>
      </c>
    </row>
    <row r="830" spans="1:11" x14ac:dyDescent="0.2">
      <c r="A830" s="30">
        <v>826</v>
      </c>
      <c r="B830" s="30">
        <v>1999.0686800000001</v>
      </c>
      <c r="D830" s="30">
        <v>826</v>
      </c>
      <c r="E830" s="30">
        <v>7996.2747200000003</v>
      </c>
      <c r="G830" s="30">
        <v>826</v>
      </c>
      <c r="H830" s="30">
        <v>31998.7444</v>
      </c>
      <c r="J830" s="30">
        <v>826</v>
      </c>
      <c r="K830" s="30">
        <v>127994.9776</v>
      </c>
    </row>
    <row r="831" spans="1:11" x14ac:dyDescent="0.2">
      <c r="A831" s="30">
        <v>827</v>
      </c>
      <c r="B831" s="30">
        <v>2003.9119700000001</v>
      </c>
      <c r="D831" s="30">
        <v>827</v>
      </c>
      <c r="E831" s="30">
        <v>8015.6478800000004</v>
      </c>
      <c r="G831" s="30">
        <v>827</v>
      </c>
      <c r="H831" s="30">
        <v>32076.270100000002</v>
      </c>
      <c r="J831" s="30">
        <v>827</v>
      </c>
      <c r="K831" s="30">
        <v>128305.08040000001</v>
      </c>
    </row>
    <row r="832" spans="1:11" x14ac:dyDescent="0.2">
      <c r="A832" s="30">
        <v>828</v>
      </c>
      <c r="B832" s="30">
        <v>2008.7611199999999</v>
      </c>
      <c r="D832" s="30">
        <v>828</v>
      </c>
      <c r="E832" s="30">
        <v>8035.0444799999996</v>
      </c>
      <c r="G832" s="30">
        <v>828</v>
      </c>
      <c r="H832" s="30">
        <v>32153.889599999999</v>
      </c>
      <c r="J832" s="30">
        <v>828</v>
      </c>
      <c r="K832" s="30">
        <v>128615.55839999999</v>
      </c>
    </row>
    <row r="833" spans="1:11" x14ac:dyDescent="0.2">
      <c r="A833" s="30">
        <v>829</v>
      </c>
      <c r="B833" s="30">
        <v>2013.6161300000001</v>
      </c>
      <c r="D833" s="30">
        <v>829</v>
      </c>
      <c r="E833" s="30">
        <v>8054.4645200000004</v>
      </c>
      <c r="G833" s="30">
        <v>829</v>
      </c>
      <c r="H833" s="30">
        <v>32231.602900000002</v>
      </c>
      <c r="J833" s="30">
        <v>829</v>
      </c>
      <c r="K833" s="30">
        <v>128926.41160000001</v>
      </c>
    </row>
    <row r="834" spans="1:11" x14ac:dyDescent="0.2">
      <c r="A834" s="30">
        <v>830</v>
      </c>
      <c r="B834" s="30">
        <v>2018.4770000000001</v>
      </c>
      <c r="D834" s="30">
        <v>830</v>
      </c>
      <c r="E834" s="30">
        <v>8073.9080000000004</v>
      </c>
      <c r="G834" s="30">
        <v>830</v>
      </c>
      <c r="H834" s="30">
        <v>32309.41</v>
      </c>
      <c r="J834" s="30">
        <v>830</v>
      </c>
      <c r="K834" s="30">
        <v>129237.64</v>
      </c>
    </row>
    <row r="835" spans="1:11" x14ac:dyDescent="0.2">
      <c r="A835" s="30">
        <v>831</v>
      </c>
      <c r="B835" s="30">
        <v>2023.3437300000001</v>
      </c>
      <c r="D835" s="30">
        <v>831</v>
      </c>
      <c r="E835" s="30">
        <v>8093.3749200000002</v>
      </c>
      <c r="G835" s="30">
        <v>831</v>
      </c>
      <c r="H835" s="30">
        <v>32387.3109</v>
      </c>
      <c r="J835" s="30">
        <v>831</v>
      </c>
      <c r="K835" s="30">
        <v>129549.2436</v>
      </c>
    </row>
    <row r="836" spans="1:11" x14ac:dyDescent="0.2">
      <c r="A836" s="30">
        <v>832</v>
      </c>
      <c r="B836" s="30">
        <v>2028.21632</v>
      </c>
      <c r="D836" s="30">
        <v>832</v>
      </c>
      <c r="E836" s="30">
        <v>8112.86528</v>
      </c>
      <c r="G836" s="30">
        <v>832</v>
      </c>
      <c r="H836" s="30">
        <v>32465.3056</v>
      </c>
      <c r="J836" s="30">
        <v>832</v>
      </c>
      <c r="K836" s="30">
        <v>129861.2224</v>
      </c>
    </row>
    <row r="837" spans="1:11" x14ac:dyDescent="0.2">
      <c r="A837" s="30">
        <v>833</v>
      </c>
      <c r="B837" s="30">
        <v>2033.0947699999999</v>
      </c>
      <c r="D837" s="30">
        <v>833</v>
      </c>
      <c r="E837" s="30">
        <v>8132.3790799999997</v>
      </c>
      <c r="G837" s="30">
        <v>833</v>
      </c>
      <c r="H837" s="30">
        <v>32543.394100000001</v>
      </c>
      <c r="J837" s="30">
        <v>833</v>
      </c>
      <c r="K837" s="30">
        <v>130173.57640000001</v>
      </c>
    </row>
    <row r="838" spans="1:11" x14ac:dyDescent="0.2">
      <c r="A838" s="30">
        <v>834</v>
      </c>
      <c r="B838" s="30">
        <v>2037.9790800000001</v>
      </c>
      <c r="D838" s="30">
        <v>834</v>
      </c>
      <c r="E838" s="30">
        <v>8151.9163200000003</v>
      </c>
      <c r="G838" s="30">
        <v>834</v>
      </c>
      <c r="H838" s="30">
        <v>32621.576400000002</v>
      </c>
      <c r="J838" s="30">
        <v>834</v>
      </c>
      <c r="K838" s="30">
        <v>130486.30560000001</v>
      </c>
    </row>
    <row r="839" spans="1:11" x14ac:dyDescent="0.2">
      <c r="A839" s="30">
        <v>835</v>
      </c>
      <c r="B839" s="30">
        <v>2042.86925</v>
      </c>
      <c r="D839" s="30">
        <v>835</v>
      </c>
      <c r="E839" s="30">
        <v>8171.4769999999999</v>
      </c>
      <c r="G839" s="30">
        <v>835</v>
      </c>
      <c r="H839" s="30">
        <v>32699.852500000001</v>
      </c>
      <c r="J839" s="30">
        <v>835</v>
      </c>
      <c r="K839" s="30">
        <v>130799.41</v>
      </c>
    </row>
    <row r="840" spans="1:11" x14ac:dyDescent="0.2">
      <c r="A840" s="30">
        <v>836</v>
      </c>
      <c r="B840" s="30">
        <v>2047.7652800000001</v>
      </c>
      <c r="D840" s="30">
        <v>836</v>
      </c>
      <c r="E840" s="30">
        <v>8191.0611200000003</v>
      </c>
      <c r="G840" s="30">
        <v>836</v>
      </c>
      <c r="H840" s="30">
        <v>32778.222399999999</v>
      </c>
      <c r="J840" s="30">
        <v>836</v>
      </c>
      <c r="K840" s="30">
        <v>131112.88959999999</v>
      </c>
    </row>
    <row r="841" spans="1:11" x14ac:dyDescent="0.2">
      <c r="A841" s="30">
        <v>837</v>
      </c>
      <c r="B841" s="30">
        <v>2052.6671700000002</v>
      </c>
      <c r="D841" s="30">
        <v>837</v>
      </c>
      <c r="E841" s="30">
        <v>8210.6686800000007</v>
      </c>
      <c r="G841" s="30">
        <v>837</v>
      </c>
      <c r="H841" s="30">
        <v>32856.686099999999</v>
      </c>
      <c r="J841" s="30">
        <v>837</v>
      </c>
      <c r="K841" s="30">
        <v>131426.7444</v>
      </c>
    </row>
    <row r="842" spans="1:11" x14ac:dyDescent="0.2">
      <c r="A842" s="30">
        <v>838</v>
      </c>
      <c r="B842" s="30">
        <v>2057.57492</v>
      </c>
      <c r="D842" s="30">
        <v>838</v>
      </c>
      <c r="E842" s="30">
        <v>8230.2996800000001</v>
      </c>
      <c r="G842" s="30">
        <v>838</v>
      </c>
      <c r="H842" s="30">
        <v>32935.243600000002</v>
      </c>
      <c r="J842" s="30">
        <v>838</v>
      </c>
      <c r="K842" s="30">
        <v>131740.97440000001</v>
      </c>
    </row>
    <row r="843" spans="1:11" x14ac:dyDescent="0.2">
      <c r="A843" s="30">
        <v>839</v>
      </c>
      <c r="B843" s="30">
        <v>2062.4885300000001</v>
      </c>
      <c r="D843" s="30">
        <v>839</v>
      </c>
      <c r="E843" s="30">
        <v>8249.9541200000003</v>
      </c>
      <c r="G843" s="30">
        <v>839</v>
      </c>
      <c r="H843" s="30">
        <v>33013.894899999999</v>
      </c>
      <c r="J843" s="30">
        <v>839</v>
      </c>
      <c r="K843" s="30">
        <v>132055.5796</v>
      </c>
    </row>
    <row r="844" spans="1:11" x14ac:dyDescent="0.2">
      <c r="A844" s="30">
        <v>840</v>
      </c>
      <c r="B844" s="30">
        <v>2067.4079999999999</v>
      </c>
      <c r="D844" s="30">
        <v>840</v>
      </c>
      <c r="E844" s="30">
        <v>8269.6319999999996</v>
      </c>
      <c r="G844" s="30">
        <v>840</v>
      </c>
      <c r="H844" s="30">
        <v>33092.639999999999</v>
      </c>
      <c r="J844" s="30">
        <v>840</v>
      </c>
      <c r="K844" s="30">
        <v>132370.56</v>
      </c>
    </row>
    <row r="845" spans="1:11" x14ac:dyDescent="0.2">
      <c r="A845" s="30">
        <v>841</v>
      </c>
      <c r="B845" s="30">
        <v>2072.3333299999999</v>
      </c>
      <c r="D845" s="30">
        <v>841</v>
      </c>
      <c r="E845" s="30">
        <v>8289.3333199999997</v>
      </c>
      <c r="G845" s="30">
        <v>841</v>
      </c>
      <c r="H845" s="30">
        <v>33171.478900000002</v>
      </c>
      <c r="J845" s="30">
        <v>841</v>
      </c>
      <c r="K845" s="30">
        <v>132685.91560000001</v>
      </c>
    </row>
    <row r="846" spans="1:11" x14ac:dyDescent="0.2">
      <c r="A846" s="30">
        <v>842</v>
      </c>
      <c r="B846" s="30">
        <v>2077.2645200000002</v>
      </c>
      <c r="D846" s="30">
        <v>842</v>
      </c>
      <c r="E846" s="30">
        <v>8309.0580800000007</v>
      </c>
      <c r="G846" s="30">
        <v>842</v>
      </c>
      <c r="H846" s="30">
        <v>33250.411599999999</v>
      </c>
      <c r="J846" s="30">
        <v>842</v>
      </c>
      <c r="K846" s="30">
        <v>133001.6464</v>
      </c>
    </row>
    <row r="847" spans="1:11" x14ac:dyDescent="0.2">
      <c r="A847" s="30">
        <v>843</v>
      </c>
      <c r="B847" s="30">
        <v>2082.2015700000002</v>
      </c>
      <c r="D847" s="30">
        <v>843</v>
      </c>
      <c r="E847" s="30">
        <v>8328.8062800000007</v>
      </c>
      <c r="G847" s="30">
        <v>843</v>
      </c>
      <c r="H847" s="30">
        <v>33329.438099999999</v>
      </c>
      <c r="J847" s="30">
        <v>843</v>
      </c>
      <c r="K847" s="30">
        <v>133317.7524</v>
      </c>
    </row>
    <row r="848" spans="1:11" x14ac:dyDescent="0.2">
      <c r="A848" s="30">
        <v>844</v>
      </c>
      <c r="B848" s="30">
        <v>2087.1444799999999</v>
      </c>
      <c r="D848" s="30">
        <v>844</v>
      </c>
      <c r="E848" s="30">
        <v>8348.5779199999997</v>
      </c>
      <c r="G848" s="30">
        <v>844</v>
      </c>
      <c r="H848" s="30">
        <v>33408.558400000002</v>
      </c>
      <c r="J848" s="30">
        <v>844</v>
      </c>
      <c r="K848" s="30">
        <v>133634.23360000001</v>
      </c>
    </row>
    <row r="849" spans="1:11" x14ac:dyDescent="0.2">
      <c r="A849" s="30">
        <v>845</v>
      </c>
      <c r="B849" s="30">
        <v>2092.0932499999999</v>
      </c>
      <c r="D849" s="30">
        <v>845</v>
      </c>
      <c r="E849" s="30">
        <v>8368.3729999999996</v>
      </c>
      <c r="G849" s="30">
        <v>845</v>
      </c>
      <c r="H849" s="30">
        <v>33487.772499999999</v>
      </c>
      <c r="J849" s="30">
        <v>845</v>
      </c>
      <c r="K849" s="30">
        <v>133951.09</v>
      </c>
    </row>
    <row r="850" spans="1:11" x14ac:dyDescent="0.2">
      <c r="A850" s="30">
        <v>846</v>
      </c>
      <c r="B850" s="30">
        <v>2097.0478800000001</v>
      </c>
      <c r="D850" s="30">
        <v>846</v>
      </c>
      <c r="E850" s="30">
        <v>8388.1915200000003</v>
      </c>
      <c r="G850" s="30">
        <v>846</v>
      </c>
      <c r="H850" s="30">
        <v>33567.080399999999</v>
      </c>
      <c r="J850" s="30">
        <v>846</v>
      </c>
      <c r="K850" s="30">
        <v>134268.3216</v>
      </c>
    </row>
    <row r="851" spans="1:11" x14ac:dyDescent="0.2">
      <c r="A851" s="30">
        <v>847</v>
      </c>
      <c r="B851" s="30">
        <v>2102.00837</v>
      </c>
      <c r="D851" s="30">
        <v>847</v>
      </c>
      <c r="E851" s="30">
        <v>8408.0334800000001</v>
      </c>
      <c r="G851" s="30">
        <v>847</v>
      </c>
      <c r="H851" s="30">
        <v>33646.482100000001</v>
      </c>
      <c r="J851" s="30">
        <v>847</v>
      </c>
      <c r="K851" s="30">
        <v>134585.9284</v>
      </c>
    </row>
    <row r="852" spans="1:11" x14ac:dyDescent="0.2">
      <c r="A852" s="30">
        <v>848</v>
      </c>
      <c r="B852" s="30">
        <v>2106.9747200000002</v>
      </c>
      <c r="D852" s="30">
        <v>848</v>
      </c>
      <c r="E852" s="30">
        <v>8427.8988800000006</v>
      </c>
      <c r="G852" s="30">
        <v>848</v>
      </c>
      <c r="H852" s="30">
        <v>33725.977599999998</v>
      </c>
      <c r="J852" s="30">
        <v>848</v>
      </c>
      <c r="K852" s="30">
        <v>134903.91039999999</v>
      </c>
    </row>
    <row r="853" spans="1:11" x14ac:dyDescent="0.2">
      <c r="A853" s="30">
        <v>849</v>
      </c>
      <c r="B853" s="30">
        <v>2111.9469300000001</v>
      </c>
      <c r="D853" s="30">
        <v>849</v>
      </c>
      <c r="E853" s="30">
        <v>8447.7877200000003</v>
      </c>
      <c r="G853" s="30">
        <v>849</v>
      </c>
      <c r="H853" s="30">
        <v>33805.566899999998</v>
      </c>
      <c r="J853" s="30">
        <v>849</v>
      </c>
      <c r="K853" s="30">
        <v>135222.26759999999</v>
      </c>
    </row>
    <row r="854" spans="1:11" x14ac:dyDescent="0.2">
      <c r="A854" s="30">
        <v>850</v>
      </c>
      <c r="B854" s="30">
        <v>2116.9250000000002</v>
      </c>
      <c r="D854" s="30">
        <v>850</v>
      </c>
      <c r="E854" s="30">
        <v>8467.7000000000007</v>
      </c>
      <c r="G854" s="30">
        <v>850</v>
      </c>
      <c r="H854" s="30">
        <v>33885.25</v>
      </c>
      <c r="J854" s="30">
        <v>850</v>
      </c>
      <c r="K854" s="30">
        <v>135541</v>
      </c>
    </row>
    <row r="855" spans="1:11" x14ac:dyDescent="0.2">
      <c r="A855" s="30">
        <v>851</v>
      </c>
      <c r="B855" s="30">
        <v>2121.9089300000001</v>
      </c>
      <c r="D855" s="30">
        <v>851</v>
      </c>
      <c r="E855" s="30">
        <v>8487.6357200000002</v>
      </c>
      <c r="G855" s="30">
        <v>851</v>
      </c>
      <c r="H855" s="30">
        <v>33965.026899999997</v>
      </c>
      <c r="J855" s="30">
        <v>851</v>
      </c>
      <c r="K855" s="30">
        <v>135860.10759999999</v>
      </c>
    </row>
    <row r="856" spans="1:11" x14ac:dyDescent="0.2">
      <c r="A856" s="30">
        <v>852</v>
      </c>
      <c r="B856" s="30">
        <v>2126.8987200000001</v>
      </c>
      <c r="D856" s="30">
        <v>852</v>
      </c>
      <c r="E856" s="30">
        <v>8507.5948800000006</v>
      </c>
      <c r="G856" s="30">
        <v>852</v>
      </c>
      <c r="H856" s="30">
        <v>34044.897599999997</v>
      </c>
      <c r="J856" s="30">
        <v>852</v>
      </c>
      <c r="K856" s="30">
        <v>136179.59039999999</v>
      </c>
    </row>
    <row r="857" spans="1:11" x14ac:dyDescent="0.2">
      <c r="A857" s="30">
        <v>853</v>
      </c>
      <c r="B857" s="30">
        <v>2131.89437</v>
      </c>
      <c r="D857" s="30">
        <v>853</v>
      </c>
      <c r="E857" s="30">
        <v>8527.5774799999999</v>
      </c>
      <c r="G857" s="30">
        <v>853</v>
      </c>
      <c r="H857" s="30">
        <v>34124.862099999998</v>
      </c>
      <c r="J857" s="30">
        <v>853</v>
      </c>
      <c r="K857" s="30">
        <v>136499.44839999999</v>
      </c>
    </row>
    <row r="858" spans="1:11" x14ac:dyDescent="0.2">
      <c r="A858" s="30">
        <v>854</v>
      </c>
      <c r="B858" s="30">
        <v>2136.89588</v>
      </c>
      <c r="D858" s="30">
        <v>854</v>
      </c>
      <c r="E858" s="30">
        <v>8547.5835200000001</v>
      </c>
      <c r="G858" s="30">
        <v>854</v>
      </c>
      <c r="H858" s="30">
        <v>34204.920400000003</v>
      </c>
      <c r="J858" s="30">
        <v>854</v>
      </c>
      <c r="K858" s="30">
        <v>136819.68160000001</v>
      </c>
    </row>
    <row r="859" spans="1:11" x14ac:dyDescent="0.2">
      <c r="A859" s="30">
        <v>855</v>
      </c>
      <c r="B859" s="30">
        <v>2141.9032499999998</v>
      </c>
      <c r="D859" s="30">
        <v>855</v>
      </c>
      <c r="E859" s="30">
        <v>8567.6129999999994</v>
      </c>
      <c r="G859" s="30">
        <v>855</v>
      </c>
      <c r="H859" s="30">
        <v>34285.072500000002</v>
      </c>
      <c r="J859" s="30">
        <v>855</v>
      </c>
      <c r="K859" s="30">
        <v>137140.29</v>
      </c>
    </row>
    <row r="860" spans="1:11" x14ac:dyDescent="0.2">
      <c r="A860" s="30">
        <v>856</v>
      </c>
      <c r="B860" s="30">
        <v>2146.9164799999999</v>
      </c>
      <c r="D860" s="30">
        <v>856</v>
      </c>
      <c r="E860" s="30">
        <v>8587.6659199999995</v>
      </c>
      <c r="G860" s="30">
        <v>856</v>
      </c>
      <c r="H860" s="30">
        <v>34365.318399999996</v>
      </c>
      <c r="J860" s="30">
        <v>856</v>
      </c>
      <c r="K860" s="30">
        <v>137461.27359999999</v>
      </c>
    </row>
    <row r="861" spans="1:11" x14ac:dyDescent="0.2">
      <c r="A861" s="30">
        <v>857</v>
      </c>
      <c r="B861" s="30">
        <v>2151.9355700000001</v>
      </c>
      <c r="D861" s="30">
        <v>857</v>
      </c>
      <c r="E861" s="30">
        <v>8607.7422800000004</v>
      </c>
      <c r="G861" s="30">
        <v>857</v>
      </c>
      <c r="H861" s="30">
        <v>34445.658100000001</v>
      </c>
      <c r="J861" s="30">
        <v>857</v>
      </c>
      <c r="K861" s="30">
        <v>137782.6324</v>
      </c>
    </row>
    <row r="862" spans="1:11" x14ac:dyDescent="0.2">
      <c r="A862" s="30">
        <v>858</v>
      </c>
      <c r="B862" s="30">
        <v>2156.9605200000001</v>
      </c>
      <c r="D862" s="30">
        <v>858</v>
      </c>
      <c r="E862" s="30">
        <v>8627.8420800000004</v>
      </c>
      <c r="G862" s="30">
        <v>858</v>
      </c>
      <c r="H862" s="30">
        <v>34526.0916</v>
      </c>
      <c r="J862" s="30">
        <v>858</v>
      </c>
      <c r="K862" s="30">
        <v>138104.3664</v>
      </c>
    </row>
    <row r="863" spans="1:11" x14ac:dyDescent="0.2">
      <c r="A863" s="30">
        <v>859</v>
      </c>
      <c r="B863" s="30">
        <v>2161.9913299999998</v>
      </c>
      <c r="D863" s="30">
        <v>859</v>
      </c>
      <c r="E863" s="30">
        <v>8647.9653199999993</v>
      </c>
      <c r="G863" s="30">
        <v>859</v>
      </c>
      <c r="H863" s="30">
        <v>34606.618900000001</v>
      </c>
      <c r="J863" s="30">
        <v>859</v>
      </c>
      <c r="K863" s="30">
        <v>138426.47560000001</v>
      </c>
    </row>
    <row r="864" spans="1:11" x14ac:dyDescent="0.2">
      <c r="A864" s="30">
        <v>860</v>
      </c>
      <c r="B864" s="30">
        <v>2167.0279999999998</v>
      </c>
      <c r="D864" s="30">
        <v>860</v>
      </c>
      <c r="E864" s="30">
        <v>8668.1119999999992</v>
      </c>
      <c r="G864" s="30">
        <v>860</v>
      </c>
      <c r="H864" s="30">
        <v>34687.24</v>
      </c>
      <c r="J864" s="30">
        <v>860</v>
      </c>
      <c r="K864" s="30">
        <v>138748.96</v>
      </c>
    </row>
    <row r="865" spans="1:11" x14ac:dyDescent="0.2">
      <c r="A865" s="30">
        <v>861</v>
      </c>
      <c r="B865" s="30">
        <v>2172.07053</v>
      </c>
      <c r="D865" s="30">
        <v>861</v>
      </c>
      <c r="E865" s="30">
        <v>8688.2821199999998</v>
      </c>
      <c r="G865" s="30">
        <v>861</v>
      </c>
      <c r="H865" s="30">
        <v>34767.954899999997</v>
      </c>
      <c r="J865" s="30">
        <v>861</v>
      </c>
      <c r="K865" s="30">
        <v>139071.81959999999</v>
      </c>
    </row>
    <row r="866" spans="1:11" x14ac:dyDescent="0.2">
      <c r="A866" s="30">
        <v>862</v>
      </c>
      <c r="B866" s="30">
        <v>2177.1189199999999</v>
      </c>
      <c r="D866" s="30">
        <v>862</v>
      </c>
      <c r="E866" s="30">
        <v>8708.4756799999996</v>
      </c>
      <c r="G866" s="30">
        <v>862</v>
      </c>
      <c r="H866" s="30">
        <v>34848.763599999998</v>
      </c>
      <c r="J866" s="30">
        <v>862</v>
      </c>
      <c r="K866" s="30">
        <v>139395.05439999999</v>
      </c>
    </row>
    <row r="867" spans="1:11" x14ac:dyDescent="0.2">
      <c r="A867" s="30">
        <v>863</v>
      </c>
      <c r="B867" s="30">
        <v>2182.17317</v>
      </c>
      <c r="D867" s="30">
        <v>863</v>
      </c>
      <c r="E867" s="30">
        <v>8728.6926800000001</v>
      </c>
      <c r="G867" s="30">
        <v>863</v>
      </c>
      <c r="H867" s="30">
        <v>34929.666100000002</v>
      </c>
      <c r="J867" s="30">
        <v>863</v>
      </c>
      <c r="K867" s="30">
        <v>139718.66440000001</v>
      </c>
    </row>
    <row r="868" spans="1:11" x14ac:dyDescent="0.2">
      <c r="A868" s="30">
        <v>864</v>
      </c>
      <c r="B868" s="30">
        <v>2187.2332799999999</v>
      </c>
      <c r="D868" s="30">
        <v>864</v>
      </c>
      <c r="E868" s="30">
        <v>8748.9331199999997</v>
      </c>
      <c r="G868" s="30">
        <v>864</v>
      </c>
      <c r="H868" s="30">
        <v>35010.662400000001</v>
      </c>
      <c r="J868" s="30">
        <v>864</v>
      </c>
      <c r="K868" s="30">
        <v>140042.6496</v>
      </c>
    </row>
    <row r="869" spans="1:11" x14ac:dyDescent="0.2">
      <c r="A869" s="30">
        <v>865</v>
      </c>
      <c r="B869" s="30">
        <v>2192.29925</v>
      </c>
      <c r="D869" s="30">
        <v>865</v>
      </c>
      <c r="E869" s="30">
        <v>8769.1970000000001</v>
      </c>
      <c r="G869" s="30">
        <v>865</v>
      </c>
      <c r="H869" s="30">
        <v>35091.752500000002</v>
      </c>
      <c r="J869" s="30">
        <v>865</v>
      </c>
      <c r="K869" s="30">
        <v>140367.01</v>
      </c>
    </row>
    <row r="870" spans="1:11" x14ac:dyDescent="0.2">
      <c r="A870" s="30">
        <v>866</v>
      </c>
      <c r="B870" s="30">
        <v>2197.3710799999999</v>
      </c>
      <c r="D870" s="30">
        <v>866</v>
      </c>
      <c r="E870" s="30">
        <v>8789.4843199999996</v>
      </c>
      <c r="G870" s="30">
        <v>866</v>
      </c>
      <c r="H870" s="30">
        <v>35172.936399999999</v>
      </c>
      <c r="J870" s="30">
        <v>866</v>
      </c>
      <c r="K870" s="30">
        <v>140691.74559999999</v>
      </c>
    </row>
    <row r="871" spans="1:11" x14ac:dyDescent="0.2">
      <c r="A871" s="30">
        <v>867</v>
      </c>
      <c r="B871" s="30">
        <v>2202.44877</v>
      </c>
      <c r="D871" s="30">
        <v>867</v>
      </c>
      <c r="E871" s="30">
        <v>8809.7950799999999</v>
      </c>
      <c r="G871" s="30">
        <v>867</v>
      </c>
      <c r="H871" s="30">
        <v>35254.214099999997</v>
      </c>
      <c r="J871" s="30">
        <v>867</v>
      </c>
      <c r="K871" s="30">
        <v>141016.85639999999</v>
      </c>
    </row>
    <row r="872" spans="1:11" x14ac:dyDescent="0.2">
      <c r="A872" s="30">
        <v>868</v>
      </c>
      <c r="B872" s="30">
        <v>2207.5323199999998</v>
      </c>
      <c r="D872" s="30">
        <v>868</v>
      </c>
      <c r="E872" s="30">
        <v>8830.1292799999992</v>
      </c>
      <c r="G872" s="30">
        <v>868</v>
      </c>
      <c r="H872" s="30">
        <v>35335.585599999999</v>
      </c>
      <c r="J872" s="30">
        <v>868</v>
      </c>
      <c r="K872" s="30">
        <v>141342.34239999999</v>
      </c>
    </row>
    <row r="873" spans="1:11" x14ac:dyDescent="0.2">
      <c r="A873" s="30">
        <v>869</v>
      </c>
      <c r="B873" s="30">
        <v>2212.6217299999998</v>
      </c>
      <c r="D873" s="30">
        <v>869</v>
      </c>
      <c r="E873" s="30">
        <v>8850.4869199999994</v>
      </c>
      <c r="G873" s="30">
        <v>869</v>
      </c>
      <c r="H873" s="30">
        <v>35417.050900000002</v>
      </c>
      <c r="J873" s="30">
        <v>869</v>
      </c>
      <c r="K873" s="30">
        <v>141668.20360000001</v>
      </c>
    </row>
    <row r="874" spans="1:11" x14ac:dyDescent="0.2">
      <c r="A874" s="30">
        <v>870</v>
      </c>
      <c r="B874" s="30">
        <v>2217.7170000000001</v>
      </c>
      <c r="D874" s="30">
        <v>870</v>
      </c>
      <c r="E874" s="30">
        <v>8870.8680000000004</v>
      </c>
      <c r="G874" s="30">
        <v>870</v>
      </c>
      <c r="H874" s="30">
        <v>35498.61</v>
      </c>
      <c r="J874" s="30">
        <v>870</v>
      </c>
      <c r="K874" s="30">
        <v>141994.44</v>
      </c>
    </row>
    <row r="875" spans="1:11" x14ac:dyDescent="0.2">
      <c r="A875" s="30">
        <v>871</v>
      </c>
      <c r="B875" s="30">
        <v>2222.8181300000001</v>
      </c>
      <c r="D875" s="30">
        <v>871</v>
      </c>
      <c r="E875" s="30">
        <v>8891.2725200000004</v>
      </c>
      <c r="G875" s="30">
        <v>871</v>
      </c>
      <c r="H875" s="30">
        <v>35580.262900000002</v>
      </c>
      <c r="J875" s="30">
        <v>871</v>
      </c>
      <c r="K875" s="30">
        <v>142321.05160000001</v>
      </c>
    </row>
    <row r="876" spans="1:11" x14ac:dyDescent="0.2">
      <c r="A876" s="30">
        <v>872</v>
      </c>
      <c r="B876" s="30">
        <v>2227.9251199999999</v>
      </c>
      <c r="D876" s="30">
        <v>872</v>
      </c>
      <c r="E876" s="30">
        <v>8911.7004799999995</v>
      </c>
      <c r="G876" s="30">
        <v>872</v>
      </c>
      <c r="H876" s="30">
        <v>35662.009599999998</v>
      </c>
      <c r="J876" s="30">
        <v>872</v>
      </c>
      <c r="K876" s="30">
        <v>142648.03839999999</v>
      </c>
    </row>
    <row r="877" spans="1:11" x14ac:dyDescent="0.2">
      <c r="A877" s="30">
        <v>873</v>
      </c>
      <c r="B877" s="30">
        <v>2233.0379699999999</v>
      </c>
      <c r="D877" s="30">
        <v>873</v>
      </c>
      <c r="E877" s="30">
        <v>8932.1518799999994</v>
      </c>
      <c r="G877" s="30">
        <v>873</v>
      </c>
      <c r="H877" s="30">
        <v>35743.850100000003</v>
      </c>
      <c r="J877" s="30">
        <v>873</v>
      </c>
      <c r="K877" s="30">
        <v>142975.40040000001</v>
      </c>
    </row>
    <row r="878" spans="1:11" x14ac:dyDescent="0.2">
      <c r="A878" s="30">
        <v>874</v>
      </c>
      <c r="B878" s="30">
        <v>2238.1566800000001</v>
      </c>
      <c r="D878" s="30">
        <v>874</v>
      </c>
      <c r="E878" s="30">
        <v>8952.6267200000002</v>
      </c>
      <c r="G878" s="30">
        <v>874</v>
      </c>
      <c r="H878" s="30">
        <v>35825.784399999997</v>
      </c>
      <c r="J878" s="30">
        <v>874</v>
      </c>
      <c r="K878" s="30">
        <v>143303.13759999999</v>
      </c>
    </row>
    <row r="879" spans="1:11" x14ac:dyDescent="0.2">
      <c r="A879" s="30">
        <v>875</v>
      </c>
      <c r="B879" s="30">
        <v>2243.28125</v>
      </c>
      <c r="D879" s="30">
        <v>875</v>
      </c>
      <c r="E879" s="30">
        <v>8973.125</v>
      </c>
      <c r="G879" s="30">
        <v>875</v>
      </c>
      <c r="H879" s="30">
        <v>35907.8125</v>
      </c>
      <c r="J879" s="30">
        <v>875</v>
      </c>
      <c r="K879" s="30">
        <v>143631.25</v>
      </c>
    </row>
    <row r="880" spans="1:11" x14ac:dyDescent="0.2">
      <c r="A880" s="30">
        <v>876</v>
      </c>
      <c r="B880" s="30">
        <v>2248.4116800000002</v>
      </c>
      <c r="D880" s="30">
        <v>876</v>
      </c>
      <c r="E880" s="30">
        <v>8993.6467200000006</v>
      </c>
      <c r="G880" s="30">
        <v>876</v>
      </c>
      <c r="H880" s="30">
        <v>35989.934399999998</v>
      </c>
      <c r="J880" s="30">
        <v>876</v>
      </c>
      <c r="K880" s="30">
        <v>143959.73759999999</v>
      </c>
    </row>
    <row r="881" spans="1:11" x14ac:dyDescent="0.2">
      <c r="A881" s="30">
        <v>877</v>
      </c>
      <c r="B881" s="30">
        <v>2253.5479700000001</v>
      </c>
      <c r="D881" s="30">
        <v>877</v>
      </c>
      <c r="E881" s="30">
        <v>9014.1918800000003</v>
      </c>
      <c r="G881" s="30">
        <v>877</v>
      </c>
      <c r="H881" s="30">
        <v>36072.150099999999</v>
      </c>
      <c r="J881" s="30">
        <v>877</v>
      </c>
      <c r="K881" s="30">
        <v>144288.6004</v>
      </c>
    </row>
    <row r="882" spans="1:11" x14ac:dyDescent="0.2">
      <c r="A882" s="30">
        <v>878</v>
      </c>
      <c r="B882" s="30">
        <v>2258.6901200000002</v>
      </c>
      <c r="D882" s="30">
        <v>878</v>
      </c>
      <c r="E882" s="30">
        <v>9034.7604800000008</v>
      </c>
      <c r="G882" s="30">
        <v>878</v>
      </c>
      <c r="H882" s="30">
        <v>36154.459600000002</v>
      </c>
      <c r="J882" s="30">
        <v>878</v>
      </c>
      <c r="K882" s="30">
        <v>144617.83840000001</v>
      </c>
    </row>
    <row r="883" spans="1:11" x14ac:dyDescent="0.2">
      <c r="A883" s="30">
        <v>879</v>
      </c>
      <c r="B883" s="30">
        <v>2263.8381300000001</v>
      </c>
      <c r="D883" s="30">
        <v>879</v>
      </c>
      <c r="E883" s="30">
        <v>9055.3525200000004</v>
      </c>
      <c r="G883" s="30">
        <v>879</v>
      </c>
      <c r="H883" s="30">
        <v>36236.8629</v>
      </c>
      <c r="J883" s="30">
        <v>879</v>
      </c>
      <c r="K883" s="30">
        <v>144947.4516</v>
      </c>
    </row>
    <row r="884" spans="1:11" x14ac:dyDescent="0.2">
      <c r="A884" s="30">
        <v>880</v>
      </c>
      <c r="B884" s="30">
        <v>2268.9920000000002</v>
      </c>
      <c r="D884" s="30">
        <v>880</v>
      </c>
      <c r="E884" s="30">
        <v>9075.9680000000008</v>
      </c>
      <c r="G884" s="30">
        <v>880</v>
      </c>
      <c r="H884" s="30">
        <v>36319.360000000001</v>
      </c>
      <c r="J884" s="30">
        <v>880</v>
      </c>
      <c r="K884" s="30">
        <v>145277.44</v>
      </c>
    </row>
    <row r="885" spans="1:11" x14ac:dyDescent="0.2">
      <c r="A885" s="30">
        <v>881</v>
      </c>
      <c r="B885" s="30">
        <v>2274.15173</v>
      </c>
      <c r="D885" s="30">
        <v>881</v>
      </c>
      <c r="E885" s="30">
        <v>9096.6069200000002</v>
      </c>
      <c r="G885" s="30">
        <v>881</v>
      </c>
      <c r="H885" s="30">
        <v>36401.950900000003</v>
      </c>
      <c r="J885" s="30">
        <v>881</v>
      </c>
      <c r="K885" s="30">
        <v>145607.80360000001</v>
      </c>
    </row>
    <row r="886" spans="1:11" x14ac:dyDescent="0.2">
      <c r="A886" s="30">
        <v>882</v>
      </c>
      <c r="B886" s="30">
        <v>2279.3173200000001</v>
      </c>
      <c r="D886" s="30">
        <v>882</v>
      </c>
      <c r="E886" s="30">
        <v>9117.2692800000004</v>
      </c>
      <c r="G886" s="30">
        <v>882</v>
      </c>
      <c r="H886" s="30">
        <v>36484.635600000001</v>
      </c>
      <c r="J886" s="30">
        <v>882</v>
      </c>
      <c r="K886" s="30">
        <v>145938.54240000001</v>
      </c>
    </row>
    <row r="887" spans="1:11" x14ac:dyDescent="0.2">
      <c r="A887" s="30">
        <v>883</v>
      </c>
      <c r="B887" s="30">
        <v>2284.4887699999999</v>
      </c>
      <c r="D887" s="30">
        <v>883</v>
      </c>
      <c r="E887" s="30">
        <v>9137.9550799999997</v>
      </c>
      <c r="G887" s="30">
        <v>883</v>
      </c>
      <c r="H887" s="30">
        <v>36567.414100000002</v>
      </c>
      <c r="J887" s="30">
        <v>883</v>
      </c>
      <c r="K887" s="30">
        <v>146269.65640000001</v>
      </c>
    </row>
    <row r="888" spans="1:11" x14ac:dyDescent="0.2">
      <c r="A888" s="30">
        <v>884</v>
      </c>
      <c r="B888" s="30">
        <v>2289.66608</v>
      </c>
      <c r="D888" s="30">
        <v>884</v>
      </c>
      <c r="E888" s="30">
        <v>9158.6643199999999</v>
      </c>
      <c r="G888" s="30">
        <v>884</v>
      </c>
      <c r="H888" s="30">
        <v>36650.286399999997</v>
      </c>
      <c r="J888" s="30">
        <v>884</v>
      </c>
      <c r="K888" s="30">
        <v>146601.14559999999</v>
      </c>
    </row>
    <row r="889" spans="1:11" x14ac:dyDescent="0.2">
      <c r="A889" s="30">
        <v>885</v>
      </c>
      <c r="B889" s="30">
        <v>2294.8492500000002</v>
      </c>
      <c r="D889" s="30">
        <v>885</v>
      </c>
      <c r="E889" s="30">
        <v>9179.3970000000008</v>
      </c>
      <c r="G889" s="30">
        <v>885</v>
      </c>
      <c r="H889" s="30">
        <v>36733.252500000002</v>
      </c>
      <c r="J889" s="30">
        <v>885</v>
      </c>
      <c r="K889" s="30">
        <v>146933.01</v>
      </c>
    </row>
    <row r="890" spans="1:11" x14ac:dyDescent="0.2">
      <c r="A890" s="30">
        <v>886</v>
      </c>
      <c r="B890" s="30">
        <v>2300.0382800000002</v>
      </c>
      <c r="D890" s="30">
        <v>886</v>
      </c>
      <c r="E890" s="30">
        <v>9200.1531200000009</v>
      </c>
      <c r="G890" s="30">
        <v>886</v>
      </c>
      <c r="H890" s="30">
        <v>36816.312400000003</v>
      </c>
      <c r="J890" s="30">
        <v>886</v>
      </c>
      <c r="K890" s="30">
        <v>147265.24960000001</v>
      </c>
    </row>
    <row r="891" spans="1:11" x14ac:dyDescent="0.2">
      <c r="A891" s="30">
        <v>887</v>
      </c>
      <c r="B891" s="30">
        <v>2305.23317</v>
      </c>
      <c r="D891" s="30">
        <v>887</v>
      </c>
      <c r="E891" s="30">
        <v>9220.9326799999999</v>
      </c>
      <c r="G891" s="30">
        <v>887</v>
      </c>
      <c r="H891" s="30">
        <v>36899.466099999998</v>
      </c>
      <c r="J891" s="30">
        <v>887</v>
      </c>
      <c r="K891" s="30">
        <v>147597.86439999999</v>
      </c>
    </row>
    <row r="892" spans="1:11" x14ac:dyDescent="0.2">
      <c r="A892" s="30">
        <v>888</v>
      </c>
      <c r="B892" s="30">
        <v>2310.4339199999999</v>
      </c>
      <c r="D892" s="30">
        <v>888</v>
      </c>
      <c r="E892" s="30">
        <v>9241.7356799999998</v>
      </c>
      <c r="G892" s="30">
        <v>888</v>
      </c>
      <c r="H892" s="30">
        <v>36982.713600000003</v>
      </c>
      <c r="J892" s="30">
        <v>888</v>
      </c>
      <c r="K892" s="30">
        <v>147930.85440000001</v>
      </c>
    </row>
    <row r="893" spans="1:11" x14ac:dyDescent="0.2">
      <c r="A893" s="30">
        <v>889</v>
      </c>
      <c r="B893" s="30">
        <v>2315.6405300000001</v>
      </c>
      <c r="D893" s="30">
        <v>889</v>
      </c>
      <c r="E893" s="30">
        <v>9262.5621200000005</v>
      </c>
      <c r="G893" s="30">
        <v>889</v>
      </c>
      <c r="H893" s="30">
        <v>37066.054900000003</v>
      </c>
      <c r="J893" s="30">
        <v>889</v>
      </c>
      <c r="K893" s="30">
        <v>148264.21960000001</v>
      </c>
    </row>
    <row r="894" spans="1:11" x14ac:dyDescent="0.2">
      <c r="A894" s="30">
        <v>890</v>
      </c>
      <c r="B894" s="30">
        <v>2320.8530000000001</v>
      </c>
      <c r="D894" s="30">
        <v>890</v>
      </c>
      <c r="E894" s="30">
        <v>9283.4120000000003</v>
      </c>
      <c r="G894" s="30">
        <v>890</v>
      </c>
      <c r="H894" s="30">
        <v>37149.49</v>
      </c>
      <c r="J894" s="30">
        <v>890</v>
      </c>
      <c r="K894" s="30">
        <v>148597.96</v>
      </c>
    </row>
    <row r="895" spans="1:11" x14ac:dyDescent="0.2">
      <c r="A895" s="30">
        <v>891</v>
      </c>
      <c r="B895" s="30">
        <v>2326.0713300000002</v>
      </c>
      <c r="D895" s="30">
        <v>891</v>
      </c>
      <c r="E895" s="30">
        <v>9304.2853200000009</v>
      </c>
      <c r="G895" s="30">
        <v>891</v>
      </c>
      <c r="H895" s="30">
        <v>37233.018900000003</v>
      </c>
      <c r="J895" s="30">
        <v>891</v>
      </c>
      <c r="K895" s="30">
        <v>148932.07560000001</v>
      </c>
    </row>
    <row r="896" spans="1:11" x14ac:dyDescent="0.2">
      <c r="A896" s="30">
        <v>892</v>
      </c>
      <c r="B896" s="30">
        <v>2331.2955200000001</v>
      </c>
      <c r="D896" s="30">
        <v>892</v>
      </c>
      <c r="E896" s="30">
        <v>9325.1820800000005</v>
      </c>
      <c r="G896" s="30">
        <v>892</v>
      </c>
      <c r="H896" s="30">
        <v>37316.641600000003</v>
      </c>
      <c r="J896" s="30">
        <v>892</v>
      </c>
      <c r="K896" s="30">
        <v>149266.56640000001</v>
      </c>
    </row>
    <row r="897" spans="1:11" x14ac:dyDescent="0.2">
      <c r="A897" s="30">
        <v>893</v>
      </c>
      <c r="B897" s="30">
        <v>2336.5255699999998</v>
      </c>
      <c r="D897" s="30">
        <v>893</v>
      </c>
      <c r="E897" s="30">
        <v>9346.1022799999992</v>
      </c>
      <c r="G897" s="30">
        <v>893</v>
      </c>
      <c r="H897" s="30">
        <v>37400.358099999998</v>
      </c>
      <c r="J897" s="30">
        <v>893</v>
      </c>
      <c r="K897" s="30">
        <v>149601.43239999999</v>
      </c>
    </row>
    <row r="898" spans="1:11" x14ac:dyDescent="0.2">
      <c r="A898" s="30">
        <v>894</v>
      </c>
      <c r="B898" s="30">
        <v>2341.7614800000001</v>
      </c>
      <c r="D898" s="30">
        <v>894</v>
      </c>
      <c r="E898" s="30">
        <v>9367.0459200000005</v>
      </c>
      <c r="G898" s="30">
        <v>894</v>
      </c>
      <c r="H898" s="30">
        <v>37484.168400000002</v>
      </c>
      <c r="J898" s="30">
        <v>894</v>
      </c>
      <c r="K898" s="30">
        <v>149936.67360000001</v>
      </c>
    </row>
    <row r="899" spans="1:11" x14ac:dyDescent="0.2">
      <c r="A899" s="30">
        <v>895</v>
      </c>
      <c r="B899" s="30">
        <v>2347.0032500000002</v>
      </c>
      <c r="D899" s="30">
        <v>895</v>
      </c>
      <c r="E899" s="30">
        <v>9388.0130000000008</v>
      </c>
      <c r="G899" s="30">
        <v>895</v>
      </c>
      <c r="H899" s="30">
        <v>37568.072500000002</v>
      </c>
      <c r="J899" s="30">
        <v>895</v>
      </c>
      <c r="K899" s="30">
        <v>150272.29</v>
      </c>
    </row>
    <row r="900" spans="1:11" x14ac:dyDescent="0.2">
      <c r="A900" s="30">
        <v>896</v>
      </c>
      <c r="B900" s="30">
        <v>2352.2508800000001</v>
      </c>
      <c r="D900" s="30">
        <v>896</v>
      </c>
      <c r="E900" s="30">
        <v>9409.0035200000002</v>
      </c>
      <c r="G900" s="30">
        <v>896</v>
      </c>
      <c r="H900" s="30">
        <v>37652.070399999997</v>
      </c>
      <c r="J900" s="30">
        <v>896</v>
      </c>
      <c r="K900" s="30">
        <v>150608.28159999999</v>
      </c>
    </row>
    <row r="901" spans="1:11" x14ac:dyDescent="0.2">
      <c r="A901" s="30">
        <v>897</v>
      </c>
      <c r="B901" s="30">
        <v>2357.5043700000001</v>
      </c>
      <c r="D901" s="30">
        <v>897</v>
      </c>
      <c r="E901" s="30">
        <v>9430.0174800000004</v>
      </c>
      <c r="G901" s="30">
        <v>897</v>
      </c>
      <c r="H901" s="30">
        <v>37736.162100000001</v>
      </c>
      <c r="J901" s="30">
        <v>897</v>
      </c>
      <c r="K901" s="30">
        <v>150944.64840000001</v>
      </c>
    </row>
    <row r="902" spans="1:11" x14ac:dyDescent="0.2">
      <c r="A902" s="30">
        <v>898</v>
      </c>
      <c r="B902" s="30">
        <v>2362.7637199999999</v>
      </c>
      <c r="D902" s="30">
        <v>898</v>
      </c>
      <c r="E902" s="30">
        <v>9451.0548799999997</v>
      </c>
      <c r="G902" s="30">
        <v>898</v>
      </c>
      <c r="H902" s="30">
        <v>37820.347600000001</v>
      </c>
      <c r="J902" s="30">
        <v>898</v>
      </c>
      <c r="K902" s="30">
        <v>151281.3904</v>
      </c>
    </row>
    <row r="903" spans="1:11" x14ac:dyDescent="0.2">
      <c r="A903" s="30">
        <v>899</v>
      </c>
      <c r="B903" s="30">
        <v>2368.0289299999999</v>
      </c>
      <c r="D903" s="30">
        <v>899</v>
      </c>
      <c r="E903" s="30">
        <v>9472.1157199999998</v>
      </c>
      <c r="G903" s="30">
        <v>899</v>
      </c>
      <c r="H903" s="30">
        <v>37904.626900000003</v>
      </c>
      <c r="J903" s="30">
        <v>899</v>
      </c>
      <c r="K903" s="30">
        <v>151618.50760000001</v>
      </c>
    </row>
    <row r="904" spans="1:11" x14ac:dyDescent="0.2">
      <c r="A904" s="30">
        <v>900</v>
      </c>
      <c r="B904" s="30">
        <v>2373.3000000000002</v>
      </c>
      <c r="D904" s="30">
        <v>900</v>
      </c>
      <c r="E904" s="30">
        <v>9493.2000000000007</v>
      </c>
      <c r="G904" s="30">
        <v>900</v>
      </c>
      <c r="H904" s="30">
        <v>37989</v>
      </c>
      <c r="J904" s="30">
        <v>900</v>
      </c>
      <c r="K904" s="30">
        <v>151956</v>
      </c>
    </row>
    <row r="905" spans="1:11" x14ac:dyDescent="0.2">
      <c r="A905" s="30">
        <v>901</v>
      </c>
      <c r="B905" s="30">
        <v>2378.5769300000002</v>
      </c>
      <c r="D905" s="30">
        <v>901</v>
      </c>
      <c r="E905" s="30">
        <v>9514.3077200000007</v>
      </c>
      <c r="G905" s="30">
        <v>901</v>
      </c>
      <c r="H905" s="30">
        <v>38073.466899999999</v>
      </c>
      <c r="J905" s="30">
        <v>901</v>
      </c>
      <c r="K905" s="30">
        <v>152293.8676</v>
      </c>
    </row>
    <row r="906" spans="1:11" x14ac:dyDescent="0.2">
      <c r="A906" s="30">
        <v>902</v>
      </c>
      <c r="B906" s="30">
        <v>2383.8597199999999</v>
      </c>
      <c r="D906" s="30">
        <v>902</v>
      </c>
      <c r="E906" s="30">
        <v>9535.4388799999997</v>
      </c>
      <c r="G906" s="30">
        <v>902</v>
      </c>
      <c r="H906" s="30">
        <v>38158.027600000001</v>
      </c>
      <c r="J906" s="30">
        <v>902</v>
      </c>
      <c r="K906" s="30">
        <v>152632.11040000001</v>
      </c>
    </row>
    <row r="907" spans="1:11" x14ac:dyDescent="0.2">
      <c r="A907" s="30">
        <v>903</v>
      </c>
      <c r="B907" s="30">
        <v>2389.1483699999999</v>
      </c>
      <c r="D907" s="30">
        <v>903</v>
      </c>
      <c r="E907" s="30">
        <v>9556.5934799999995</v>
      </c>
      <c r="G907" s="30">
        <v>903</v>
      </c>
      <c r="H907" s="30">
        <v>38242.682099999998</v>
      </c>
      <c r="J907" s="30">
        <v>903</v>
      </c>
      <c r="K907" s="30">
        <v>152970.72839999999</v>
      </c>
    </row>
    <row r="908" spans="1:11" x14ac:dyDescent="0.2">
      <c r="A908" s="30">
        <v>904</v>
      </c>
      <c r="B908" s="30">
        <v>2394.4428800000001</v>
      </c>
      <c r="D908" s="30">
        <v>904</v>
      </c>
      <c r="E908" s="30">
        <v>9577.7715200000002</v>
      </c>
      <c r="G908" s="30">
        <v>904</v>
      </c>
      <c r="H908" s="30">
        <v>38327.430399999997</v>
      </c>
      <c r="J908" s="30">
        <v>904</v>
      </c>
      <c r="K908" s="30">
        <v>153309.72159999999</v>
      </c>
    </row>
    <row r="909" spans="1:11" x14ac:dyDescent="0.2">
      <c r="A909" s="30">
        <v>905</v>
      </c>
      <c r="B909" s="30">
        <v>2399.74325</v>
      </c>
      <c r="D909" s="30">
        <v>905</v>
      </c>
      <c r="E909" s="30">
        <v>9598.973</v>
      </c>
      <c r="G909" s="30">
        <v>905</v>
      </c>
      <c r="H909" s="30">
        <v>38412.272499999999</v>
      </c>
      <c r="J909" s="30">
        <v>905</v>
      </c>
      <c r="K909" s="30">
        <v>153649.09</v>
      </c>
    </row>
    <row r="910" spans="1:11" x14ac:dyDescent="0.2">
      <c r="A910" s="30">
        <v>906</v>
      </c>
      <c r="B910" s="30">
        <v>2405.0494800000001</v>
      </c>
      <c r="D910" s="30">
        <v>906</v>
      </c>
      <c r="E910" s="30">
        <v>9620.1979200000005</v>
      </c>
      <c r="G910" s="30">
        <v>906</v>
      </c>
      <c r="H910" s="30">
        <v>38497.208400000003</v>
      </c>
      <c r="J910" s="30">
        <v>906</v>
      </c>
      <c r="K910" s="30">
        <v>153988.83360000001</v>
      </c>
    </row>
    <row r="911" spans="1:11" x14ac:dyDescent="0.2">
      <c r="A911" s="30">
        <v>907</v>
      </c>
      <c r="B911" s="30">
        <v>2410.36157</v>
      </c>
      <c r="D911" s="30">
        <v>907</v>
      </c>
      <c r="E911" s="30">
        <v>9641.4462800000001</v>
      </c>
      <c r="G911" s="30">
        <v>907</v>
      </c>
      <c r="H911" s="30">
        <v>38582.238100000002</v>
      </c>
      <c r="J911" s="30">
        <v>907</v>
      </c>
      <c r="K911" s="30">
        <v>154328.95240000001</v>
      </c>
    </row>
    <row r="912" spans="1:11" x14ac:dyDescent="0.2">
      <c r="A912" s="30">
        <v>908</v>
      </c>
      <c r="B912" s="30">
        <v>2415.6795200000001</v>
      </c>
      <c r="D912" s="30">
        <v>908</v>
      </c>
      <c r="E912" s="30">
        <v>9662.7180800000006</v>
      </c>
      <c r="G912" s="30">
        <v>908</v>
      </c>
      <c r="H912" s="30">
        <v>38667.361599999997</v>
      </c>
      <c r="J912" s="30">
        <v>908</v>
      </c>
      <c r="K912" s="30">
        <v>154669.44639999999</v>
      </c>
    </row>
    <row r="913" spans="1:11" x14ac:dyDescent="0.2">
      <c r="A913" s="30">
        <v>909</v>
      </c>
      <c r="B913" s="30">
        <v>2421.00333</v>
      </c>
      <c r="D913" s="30">
        <v>909</v>
      </c>
      <c r="E913" s="30">
        <v>9684.01332</v>
      </c>
      <c r="G913" s="30">
        <v>909</v>
      </c>
      <c r="H913" s="30">
        <v>38752.5789</v>
      </c>
      <c r="J913" s="30">
        <v>909</v>
      </c>
      <c r="K913" s="30">
        <v>155010.3156</v>
      </c>
    </row>
    <row r="914" spans="1:11" x14ac:dyDescent="0.2">
      <c r="A914" s="30">
        <v>910</v>
      </c>
      <c r="B914" s="30">
        <v>2426.3330000000001</v>
      </c>
      <c r="D914" s="30">
        <v>910</v>
      </c>
      <c r="E914" s="30">
        <v>9705.3320000000003</v>
      </c>
      <c r="G914" s="30">
        <v>910</v>
      </c>
      <c r="H914" s="30">
        <v>38837.89</v>
      </c>
      <c r="J914" s="30">
        <v>910</v>
      </c>
      <c r="K914" s="30">
        <v>155351.56</v>
      </c>
    </row>
    <row r="915" spans="1:11" x14ac:dyDescent="0.2">
      <c r="A915" s="30">
        <v>911</v>
      </c>
      <c r="B915" s="30">
        <v>2431.6685299999999</v>
      </c>
      <c r="D915" s="30">
        <v>911</v>
      </c>
      <c r="E915" s="30">
        <v>9726.6741199999997</v>
      </c>
      <c r="G915" s="30">
        <v>911</v>
      </c>
      <c r="H915" s="30">
        <v>38923.294900000001</v>
      </c>
      <c r="J915" s="30">
        <v>911</v>
      </c>
      <c r="K915" s="30">
        <v>155693.1796</v>
      </c>
    </row>
    <row r="916" spans="1:11" x14ac:dyDescent="0.2">
      <c r="A916" s="30">
        <v>912</v>
      </c>
      <c r="B916" s="30">
        <v>2437.00992</v>
      </c>
      <c r="D916" s="30">
        <v>912</v>
      </c>
      <c r="E916" s="30">
        <v>9748.0396799999999</v>
      </c>
      <c r="G916" s="30">
        <v>912</v>
      </c>
      <c r="H916" s="30">
        <v>39008.793599999997</v>
      </c>
      <c r="J916" s="30">
        <v>912</v>
      </c>
      <c r="K916" s="30">
        <v>156035.17439999999</v>
      </c>
    </row>
    <row r="917" spans="1:11" x14ac:dyDescent="0.2">
      <c r="A917" s="30">
        <v>913</v>
      </c>
      <c r="B917" s="30">
        <v>2442.3571700000002</v>
      </c>
      <c r="D917" s="30">
        <v>913</v>
      </c>
      <c r="E917" s="30">
        <v>9769.4286800000009</v>
      </c>
      <c r="G917" s="30">
        <v>913</v>
      </c>
      <c r="H917" s="30">
        <v>39094.386100000003</v>
      </c>
      <c r="J917" s="30">
        <v>913</v>
      </c>
      <c r="K917" s="30">
        <v>156377.54440000001</v>
      </c>
    </row>
    <row r="918" spans="1:11" x14ac:dyDescent="0.2">
      <c r="A918" s="30">
        <v>914</v>
      </c>
      <c r="B918" s="30">
        <v>2447.7102799999998</v>
      </c>
      <c r="D918" s="30">
        <v>914</v>
      </c>
      <c r="E918" s="30">
        <v>9790.8411199999991</v>
      </c>
      <c r="G918" s="30">
        <v>914</v>
      </c>
      <c r="H918" s="30">
        <v>39180.072399999997</v>
      </c>
      <c r="J918" s="30">
        <v>914</v>
      </c>
      <c r="K918" s="30">
        <v>156720.28959999999</v>
      </c>
    </row>
    <row r="919" spans="1:11" x14ac:dyDescent="0.2">
      <c r="A919" s="30">
        <v>915</v>
      </c>
      <c r="B919" s="30">
        <v>2453.06925</v>
      </c>
      <c r="D919" s="30">
        <v>915</v>
      </c>
      <c r="E919" s="30">
        <v>9812.277</v>
      </c>
      <c r="G919" s="30">
        <v>915</v>
      </c>
      <c r="H919" s="30">
        <v>39265.852500000001</v>
      </c>
      <c r="J919" s="30">
        <v>915</v>
      </c>
      <c r="K919" s="30">
        <v>157063.41</v>
      </c>
    </row>
    <row r="920" spans="1:11" x14ac:dyDescent="0.2">
      <c r="A920" s="30">
        <v>916</v>
      </c>
      <c r="B920" s="30">
        <v>2458.43408</v>
      </c>
      <c r="D920" s="30">
        <v>916</v>
      </c>
      <c r="E920" s="30">
        <v>9833.73632</v>
      </c>
      <c r="G920" s="30">
        <v>916</v>
      </c>
      <c r="H920" s="30">
        <v>39351.7264</v>
      </c>
      <c r="J920" s="30">
        <v>916</v>
      </c>
      <c r="K920" s="30">
        <v>157406.9056</v>
      </c>
    </row>
    <row r="921" spans="1:11" x14ac:dyDescent="0.2">
      <c r="A921" s="30">
        <v>917</v>
      </c>
      <c r="B921" s="30">
        <v>2463.8047700000002</v>
      </c>
      <c r="D921" s="30">
        <v>917</v>
      </c>
      <c r="E921" s="30">
        <v>9855.2190800000008</v>
      </c>
      <c r="G921" s="30">
        <v>917</v>
      </c>
      <c r="H921" s="30">
        <v>39437.694100000001</v>
      </c>
      <c r="J921" s="30">
        <v>917</v>
      </c>
      <c r="K921" s="30">
        <v>157750.7764</v>
      </c>
    </row>
    <row r="922" spans="1:11" x14ac:dyDescent="0.2">
      <c r="A922" s="30">
        <v>918</v>
      </c>
      <c r="B922" s="30">
        <v>2469.1813200000001</v>
      </c>
      <c r="D922" s="30">
        <v>918</v>
      </c>
      <c r="E922" s="30">
        <v>9876.7252800000006</v>
      </c>
      <c r="G922" s="30">
        <v>918</v>
      </c>
      <c r="H922" s="30">
        <v>39523.755599999997</v>
      </c>
      <c r="J922" s="30">
        <v>918</v>
      </c>
      <c r="K922" s="30">
        <v>158095.02239999999</v>
      </c>
    </row>
    <row r="923" spans="1:11" x14ac:dyDescent="0.2">
      <c r="A923" s="30">
        <v>919</v>
      </c>
      <c r="B923" s="30">
        <v>2474.5637299999999</v>
      </c>
      <c r="D923" s="30">
        <v>919</v>
      </c>
      <c r="E923" s="30">
        <v>9898.2549199999994</v>
      </c>
      <c r="G923" s="30">
        <v>919</v>
      </c>
      <c r="H923" s="30">
        <v>39609.910900000003</v>
      </c>
      <c r="J923" s="30">
        <v>919</v>
      </c>
      <c r="K923" s="30">
        <v>158439.64360000001</v>
      </c>
    </row>
    <row r="924" spans="1:11" x14ac:dyDescent="0.2">
      <c r="A924" s="30">
        <v>920</v>
      </c>
      <c r="B924" s="30">
        <v>2479.9520000000002</v>
      </c>
      <c r="D924" s="30">
        <v>920</v>
      </c>
      <c r="E924" s="30">
        <v>9919.8080000000009</v>
      </c>
      <c r="G924" s="30">
        <v>920</v>
      </c>
      <c r="H924" s="30">
        <v>39696.160000000003</v>
      </c>
      <c r="J924" s="30">
        <v>920</v>
      </c>
      <c r="K924" s="30">
        <v>158784.64000000001</v>
      </c>
    </row>
    <row r="925" spans="1:11" x14ac:dyDescent="0.2">
      <c r="A925" s="30">
        <v>921</v>
      </c>
      <c r="B925" s="30">
        <v>2485.3461299999999</v>
      </c>
      <c r="D925" s="30">
        <v>921</v>
      </c>
      <c r="E925" s="30">
        <v>9941.3845199999996</v>
      </c>
      <c r="G925" s="30">
        <v>921</v>
      </c>
      <c r="H925" s="30">
        <v>39782.502899999999</v>
      </c>
      <c r="J925" s="30">
        <v>921</v>
      </c>
      <c r="K925" s="30">
        <v>159130.0116</v>
      </c>
    </row>
    <row r="926" spans="1:11" x14ac:dyDescent="0.2">
      <c r="A926" s="30">
        <v>922</v>
      </c>
      <c r="B926" s="30">
        <v>2490.7461199999998</v>
      </c>
      <c r="D926" s="30">
        <v>922</v>
      </c>
      <c r="E926" s="30">
        <v>9962.9844799999992</v>
      </c>
      <c r="G926" s="30">
        <v>922</v>
      </c>
      <c r="H926" s="30">
        <v>39868.939599999998</v>
      </c>
      <c r="J926" s="30">
        <v>922</v>
      </c>
      <c r="K926" s="30">
        <v>159475.75839999999</v>
      </c>
    </row>
    <row r="927" spans="1:11" x14ac:dyDescent="0.2">
      <c r="A927" s="30">
        <v>923</v>
      </c>
      <c r="B927" s="30">
        <v>2496.1519699999999</v>
      </c>
      <c r="D927" s="30">
        <v>923</v>
      </c>
      <c r="E927" s="30">
        <v>9984.6078799999996</v>
      </c>
      <c r="G927" s="30">
        <v>923</v>
      </c>
      <c r="H927" s="30">
        <v>39955.470099999999</v>
      </c>
      <c r="J927" s="30">
        <v>923</v>
      </c>
      <c r="K927" s="30">
        <v>159821.88039999999</v>
      </c>
    </row>
    <row r="928" spans="1:11" x14ac:dyDescent="0.2">
      <c r="A928" s="30">
        <v>924</v>
      </c>
      <c r="B928" s="30">
        <v>2501.5636800000002</v>
      </c>
      <c r="D928" s="30">
        <v>924</v>
      </c>
      <c r="E928" s="30">
        <v>10006.254720000001</v>
      </c>
      <c r="G928" s="30">
        <v>924</v>
      </c>
      <c r="H928" s="30">
        <v>40042.094400000002</v>
      </c>
      <c r="J928" s="30">
        <v>924</v>
      </c>
      <c r="K928" s="30">
        <v>160168.37760000001</v>
      </c>
    </row>
    <row r="929" spans="1:11" x14ac:dyDescent="0.2">
      <c r="A929" s="30">
        <v>925</v>
      </c>
      <c r="B929" s="30">
        <v>2506.9812499999998</v>
      </c>
      <c r="D929" s="30">
        <v>925</v>
      </c>
      <c r="E929" s="30">
        <v>10027.924999999999</v>
      </c>
      <c r="G929" s="30">
        <v>925</v>
      </c>
      <c r="H929" s="30">
        <v>40128.8125</v>
      </c>
      <c r="J929" s="30">
        <v>925</v>
      </c>
      <c r="K929" s="30">
        <v>160515.25</v>
      </c>
    </row>
    <row r="930" spans="1:11" x14ac:dyDescent="0.2">
      <c r="A930" s="30">
        <v>926</v>
      </c>
      <c r="B930" s="30">
        <v>2512.4046800000001</v>
      </c>
      <c r="D930" s="30">
        <v>926</v>
      </c>
      <c r="E930" s="30">
        <v>10049.61872</v>
      </c>
      <c r="G930" s="30">
        <v>926</v>
      </c>
      <c r="H930" s="30">
        <v>40215.624400000001</v>
      </c>
      <c r="J930" s="30">
        <v>926</v>
      </c>
      <c r="K930" s="30">
        <v>160862.4976</v>
      </c>
    </row>
    <row r="931" spans="1:11" x14ac:dyDescent="0.2">
      <c r="A931" s="30">
        <v>927</v>
      </c>
      <c r="B931" s="30">
        <v>2517.8339700000001</v>
      </c>
      <c r="D931" s="30">
        <v>927</v>
      </c>
      <c r="E931" s="30">
        <v>10071.335880000001</v>
      </c>
      <c r="G931" s="30">
        <v>927</v>
      </c>
      <c r="H931" s="30">
        <v>40302.530100000004</v>
      </c>
      <c r="J931" s="30">
        <v>927</v>
      </c>
      <c r="K931" s="30">
        <v>161210.12040000001</v>
      </c>
    </row>
    <row r="932" spans="1:11" x14ac:dyDescent="0.2">
      <c r="A932" s="30">
        <v>928</v>
      </c>
      <c r="B932" s="30">
        <v>2523.2691199999999</v>
      </c>
      <c r="D932" s="30">
        <v>928</v>
      </c>
      <c r="E932" s="30">
        <v>10093.07648</v>
      </c>
      <c r="G932" s="30">
        <v>928</v>
      </c>
      <c r="H932" s="30">
        <v>40389.529600000002</v>
      </c>
      <c r="J932" s="30">
        <v>928</v>
      </c>
      <c r="K932" s="30">
        <v>161558.11840000001</v>
      </c>
    </row>
    <row r="933" spans="1:11" x14ac:dyDescent="0.2">
      <c r="A933" s="30">
        <v>929</v>
      </c>
      <c r="B933" s="30">
        <v>2528.7101299999999</v>
      </c>
      <c r="D933" s="30">
        <v>929</v>
      </c>
      <c r="E933" s="30">
        <v>10114.84052</v>
      </c>
      <c r="G933" s="30">
        <v>929</v>
      </c>
      <c r="H933" s="30">
        <v>40476.622900000002</v>
      </c>
      <c r="J933" s="30">
        <v>929</v>
      </c>
      <c r="K933" s="30">
        <v>161906.49160000001</v>
      </c>
    </row>
    <row r="934" spans="1:11" x14ac:dyDescent="0.2">
      <c r="A934" s="30">
        <v>930</v>
      </c>
      <c r="B934" s="30">
        <v>2534.1570000000002</v>
      </c>
      <c r="D934" s="30">
        <v>930</v>
      </c>
      <c r="E934" s="30">
        <v>10136.628000000001</v>
      </c>
      <c r="G934" s="30">
        <v>930</v>
      </c>
      <c r="H934" s="30">
        <v>40563.81</v>
      </c>
      <c r="J934" s="30">
        <v>930</v>
      </c>
      <c r="K934" s="30">
        <v>162255.24</v>
      </c>
    </row>
    <row r="935" spans="1:11" x14ac:dyDescent="0.2">
      <c r="A935" s="30">
        <v>931</v>
      </c>
      <c r="B935" s="30">
        <v>2539.6097300000001</v>
      </c>
      <c r="D935" s="30">
        <v>931</v>
      </c>
      <c r="E935" s="30">
        <v>10158.438920000001</v>
      </c>
      <c r="G935" s="30">
        <v>931</v>
      </c>
      <c r="H935" s="30">
        <v>40651.090900000003</v>
      </c>
      <c r="J935" s="30">
        <v>931</v>
      </c>
      <c r="K935" s="30">
        <v>162604.36360000001</v>
      </c>
    </row>
    <row r="936" spans="1:11" x14ac:dyDescent="0.2">
      <c r="A936" s="30">
        <v>932</v>
      </c>
      <c r="B936" s="30">
        <v>2545.0683199999999</v>
      </c>
      <c r="D936" s="30">
        <v>932</v>
      </c>
      <c r="E936" s="30">
        <v>10180.273279999999</v>
      </c>
      <c r="G936" s="30">
        <v>932</v>
      </c>
      <c r="H936" s="30">
        <v>40738.465600000003</v>
      </c>
      <c r="J936" s="30">
        <v>932</v>
      </c>
      <c r="K936" s="30">
        <v>162953.86240000001</v>
      </c>
    </row>
    <row r="937" spans="1:11" x14ac:dyDescent="0.2">
      <c r="A937" s="30">
        <v>933</v>
      </c>
      <c r="B937" s="30">
        <v>2550.5327699999998</v>
      </c>
      <c r="D937" s="30">
        <v>933</v>
      </c>
      <c r="E937" s="30">
        <v>10202.131079999999</v>
      </c>
      <c r="G937" s="30">
        <v>933</v>
      </c>
      <c r="H937" s="30">
        <v>40825.934099999999</v>
      </c>
      <c r="J937" s="30">
        <v>933</v>
      </c>
      <c r="K937" s="30">
        <v>163303.73639999999</v>
      </c>
    </row>
    <row r="938" spans="1:11" x14ac:dyDescent="0.2">
      <c r="A938" s="30">
        <v>934</v>
      </c>
      <c r="B938" s="30">
        <v>2556.00308</v>
      </c>
      <c r="D938" s="30">
        <v>934</v>
      </c>
      <c r="E938" s="30">
        <v>10224.01232</v>
      </c>
      <c r="G938" s="30">
        <v>934</v>
      </c>
      <c r="H938" s="30">
        <v>40913.496400000004</v>
      </c>
      <c r="J938" s="30">
        <v>934</v>
      </c>
      <c r="K938" s="30">
        <v>163653.98560000001</v>
      </c>
    </row>
    <row r="939" spans="1:11" x14ac:dyDescent="0.2">
      <c r="A939" s="30">
        <v>935</v>
      </c>
      <c r="B939" s="30">
        <v>2561.4792499999999</v>
      </c>
      <c r="D939" s="30">
        <v>935</v>
      </c>
      <c r="E939" s="30">
        <v>10245.916999999999</v>
      </c>
      <c r="G939" s="30">
        <v>935</v>
      </c>
      <c r="H939" s="30">
        <v>41001.152499999997</v>
      </c>
      <c r="J939" s="30">
        <v>935</v>
      </c>
      <c r="K939" s="30">
        <v>164004.60999999999</v>
      </c>
    </row>
    <row r="940" spans="1:11" x14ac:dyDescent="0.2">
      <c r="A940" s="30">
        <v>936</v>
      </c>
      <c r="B940" s="30">
        <v>2566.96128</v>
      </c>
      <c r="D940" s="30">
        <v>936</v>
      </c>
      <c r="E940" s="30">
        <v>10267.84512</v>
      </c>
      <c r="G940" s="30">
        <v>936</v>
      </c>
      <c r="H940" s="30">
        <v>41088.902399999999</v>
      </c>
      <c r="J940" s="30">
        <v>936</v>
      </c>
      <c r="K940" s="30">
        <v>164355.6096</v>
      </c>
    </row>
    <row r="941" spans="1:11" x14ac:dyDescent="0.2">
      <c r="A941" s="30">
        <v>937</v>
      </c>
      <c r="B941" s="30">
        <v>2572.4491699999999</v>
      </c>
      <c r="D941" s="30">
        <v>937</v>
      </c>
      <c r="E941" s="30">
        <v>10289.796679999999</v>
      </c>
      <c r="G941" s="30">
        <v>937</v>
      </c>
      <c r="H941" s="30">
        <v>41176.746099999997</v>
      </c>
      <c r="J941" s="30">
        <v>937</v>
      </c>
      <c r="K941" s="30">
        <v>164706.98439999999</v>
      </c>
    </row>
    <row r="942" spans="1:11" x14ac:dyDescent="0.2">
      <c r="A942" s="30">
        <v>938</v>
      </c>
      <c r="B942" s="30">
        <v>2577.94292</v>
      </c>
      <c r="D942" s="30">
        <v>938</v>
      </c>
      <c r="E942" s="30">
        <v>10311.77168</v>
      </c>
      <c r="G942" s="30">
        <v>938</v>
      </c>
      <c r="H942" s="30">
        <v>41264.683599999997</v>
      </c>
      <c r="J942" s="30">
        <v>938</v>
      </c>
      <c r="K942" s="30">
        <v>165058.73439999999</v>
      </c>
    </row>
    <row r="943" spans="1:11" x14ac:dyDescent="0.2">
      <c r="A943" s="30">
        <v>939</v>
      </c>
      <c r="B943" s="30">
        <v>2583.4425299999998</v>
      </c>
      <c r="D943" s="30">
        <v>939</v>
      </c>
      <c r="E943" s="30">
        <v>10333.770119999999</v>
      </c>
      <c r="G943" s="30">
        <v>939</v>
      </c>
      <c r="H943" s="30">
        <v>41352.714899999999</v>
      </c>
      <c r="J943" s="30">
        <v>939</v>
      </c>
      <c r="K943" s="30">
        <v>165410.8596</v>
      </c>
    </row>
    <row r="944" spans="1:11" x14ac:dyDescent="0.2">
      <c r="A944" s="30">
        <v>940</v>
      </c>
      <c r="B944" s="30">
        <v>2588.9479999999999</v>
      </c>
      <c r="D944" s="30">
        <v>940</v>
      </c>
      <c r="E944" s="30">
        <v>10355.791999999999</v>
      </c>
      <c r="G944" s="30">
        <v>940</v>
      </c>
      <c r="H944" s="30">
        <v>41440.839999999997</v>
      </c>
      <c r="J944" s="30">
        <v>940</v>
      </c>
      <c r="K944" s="30">
        <v>165763.35999999999</v>
      </c>
    </row>
    <row r="945" spans="1:11" x14ac:dyDescent="0.2">
      <c r="A945" s="30">
        <v>941</v>
      </c>
      <c r="B945" s="30">
        <v>2594.4593300000001</v>
      </c>
      <c r="D945" s="30">
        <v>941</v>
      </c>
      <c r="E945" s="30">
        <v>10377.837320000001</v>
      </c>
      <c r="G945" s="30">
        <v>941</v>
      </c>
      <c r="H945" s="30">
        <v>41529.058900000004</v>
      </c>
      <c r="J945" s="30">
        <v>941</v>
      </c>
      <c r="K945" s="30">
        <v>166116.23560000001</v>
      </c>
    </row>
    <row r="946" spans="1:11" x14ac:dyDescent="0.2">
      <c r="A946" s="30">
        <v>942</v>
      </c>
      <c r="B946" s="30">
        <v>2599.9765200000002</v>
      </c>
      <c r="D946" s="30">
        <v>942</v>
      </c>
      <c r="E946" s="30">
        <v>10399.906080000001</v>
      </c>
      <c r="G946" s="30">
        <v>942</v>
      </c>
      <c r="H946" s="30">
        <v>41617.371599999999</v>
      </c>
      <c r="J946" s="30">
        <v>942</v>
      </c>
      <c r="K946" s="30">
        <v>166469.48639999999</v>
      </c>
    </row>
    <row r="947" spans="1:11" x14ac:dyDescent="0.2">
      <c r="A947" s="30">
        <v>943</v>
      </c>
      <c r="B947" s="30">
        <v>2605.4995699999999</v>
      </c>
      <c r="D947" s="30">
        <v>943</v>
      </c>
      <c r="E947" s="30">
        <v>10421.99828</v>
      </c>
      <c r="G947" s="30">
        <v>943</v>
      </c>
      <c r="H947" s="30">
        <v>41705.778100000003</v>
      </c>
      <c r="J947" s="30">
        <v>943</v>
      </c>
      <c r="K947" s="30">
        <v>166823.11240000001</v>
      </c>
    </row>
    <row r="948" spans="1:11" x14ac:dyDescent="0.2">
      <c r="A948" s="30">
        <v>944</v>
      </c>
      <c r="B948" s="30">
        <v>2611.0284799999999</v>
      </c>
      <c r="D948" s="30">
        <v>944</v>
      </c>
      <c r="E948" s="30">
        <v>10444.11392</v>
      </c>
      <c r="G948" s="30">
        <v>944</v>
      </c>
      <c r="H948" s="30">
        <v>41794.278400000003</v>
      </c>
      <c r="J948" s="30">
        <v>944</v>
      </c>
      <c r="K948" s="30">
        <v>167177.11360000001</v>
      </c>
    </row>
    <row r="949" spans="1:11" x14ac:dyDescent="0.2">
      <c r="A949" s="30">
        <v>945</v>
      </c>
      <c r="B949" s="30">
        <v>2616.5632500000002</v>
      </c>
      <c r="D949" s="30">
        <v>945</v>
      </c>
      <c r="E949" s="30">
        <v>10466.253000000001</v>
      </c>
      <c r="G949" s="30">
        <v>945</v>
      </c>
      <c r="H949" s="30">
        <v>41882.872499999998</v>
      </c>
      <c r="J949" s="30">
        <v>945</v>
      </c>
      <c r="K949" s="30">
        <v>167531.49</v>
      </c>
    </row>
    <row r="950" spans="1:11" x14ac:dyDescent="0.2">
      <c r="A950" s="30">
        <v>946</v>
      </c>
      <c r="B950" s="30">
        <v>2622.1038800000001</v>
      </c>
      <c r="D950" s="30">
        <v>946</v>
      </c>
      <c r="E950" s="30">
        <v>10488.41552</v>
      </c>
      <c r="G950" s="30">
        <v>946</v>
      </c>
      <c r="H950" s="30">
        <v>41971.560400000002</v>
      </c>
      <c r="J950" s="30">
        <v>946</v>
      </c>
      <c r="K950" s="30">
        <v>167886.24160000001</v>
      </c>
    </row>
    <row r="951" spans="1:11" x14ac:dyDescent="0.2">
      <c r="A951" s="30">
        <v>947</v>
      </c>
      <c r="B951" s="30">
        <v>2627.6503699999998</v>
      </c>
      <c r="D951" s="30">
        <v>947</v>
      </c>
      <c r="E951" s="30">
        <v>10510.601479999999</v>
      </c>
      <c r="G951" s="30">
        <v>947</v>
      </c>
      <c r="H951" s="30">
        <v>42060.342100000002</v>
      </c>
      <c r="J951" s="30">
        <v>947</v>
      </c>
      <c r="K951" s="30">
        <v>168241.36840000001</v>
      </c>
    </row>
    <row r="952" spans="1:11" x14ac:dyDescent="0.2">
      <c r="A952" s="30">
        <v>948</v>
      </c>
      <c r="B952" s="30">
        <v>2633.2027200000002</v>
      </c>
      <c r="D952" s="30">
        <v>948</v>
      </c>
      <c r="E952" s="30">
        <v>10532.810880000001</v>
      </c>
      <c r="G952" s="30">
        <v>948</v>
      </c>
      <c r="H952" s="30">
        <v>42149.217600000004</v>
      </c>
      <c r="J952" s="30">
        <v>948</v>
      </c>
      <c r="K952" s="30">
        <v>168596.87040000001</v>
      </c>
    </row>
    <row r="953" spans="1:11" x14ac:dyDescent="0.2">
      <c r="A953" s="30">
        <v>949</v>
      </c>
      <c r="B953" s="30">
        <v>2638.7609299999999</v>
      </c>
      <c r="D953" s="30">
        <v>949</v>
      </c>
      <c r="E953" s="30">
        <v>10555.04372</v>
      </c>
      <c r="G953" s="30">
        <v>949</v>
      </c>
      <c r="H953" s="30">
        <v>42238.186900000001</v>
      </c>
      <c r="J953" s="30">
        <v>949</v>
      </c>
      <c r="K953" s="30">
        <v>168952.7476</v>
      </c>
    </row>
    <row r="954" spans="1:11" x14ac:dyDescent="0.2">
      <c r="A954" s="30">
        <v>950</v>
      </c>
      <c r="B954" s="30">
        <v>2644.3249999999998</v>
      </c>
      <c r="D954" s="30">
        <v>950</v>
      </c>
      <c r="E954" s="30">
        <v>10577.3</v>
      </c>
      <c r="G954" s="30">
        <v>950</v>
      </c>
      <c r="H954" s="30">
        <v>42327.25</v>
      </c>
      <c r="J954" s="30">
        <v>950</v>
      </c>
      <c r="K954" s="30">
        <v>169309</v>
      </c>
    </row>
    <row r="955" spans="1:11" x14ac:dyDescent="0.2">
      <c r="A955" s="30">
        <v>951</v>
      </c>
      <c r="B955" s="30">
        <v>2649.8949299999999</v>
      </c>
      <c r="D955" s="30">
        <v>951</v>
      </c>
      <c r="E955" s="30">
        <v>10599.57972</v>
      </c>
      <c r="G955" s="30">
        <v>951</v>
      </c>
      <c r="H955" s="30">
        <v>42416.406900000002</v>
      </c>
      <c r="J955" s="30">
        <v>951</v>
      </c>
      <c r="K955" s="30">
        <v>169665.62760000001</v>
      </c>
    </row>
    <row r="956" spans="1:11" x14ac:dyDescent="0.2">
      <c r="A956" s="30">
        <v>952</v>
      </c>
      <c r="B956" s="30">
        <v>2655.4707199999998</v>
      </c>
      <c r="D956" s="30">
        <v>952</v>
      </c>
      <c r="E956" s="30">
        <v>10621.882879999999</v>
      </c>
      <c r="G956" s="30">
        <v>952</v>
      </c>
      <c r="H956" s="30">
        <v>42505.657599999999</v>
      </c>
      <c r="J956" s="30">
        <v>952</v>
      </c>
      <c r="K956" s="30">
        <v>170022.63039999999</v>
      </c>
    </row>
    <row r="957" spans="1:11" x14ac:dyDescent="0.2">
      <c r="A957" s="30">
        <v>953</v>
      </c>
      <c r="B957" s="30">
        <v>2661.0523699999999</v>
      </c>
      <c r="D957" s="30">
        <v>953</v>
      </c>
      <c r="E957" s="30">
        <v>10644.20948</v>
      </c>
      <c r="G957" s="30">
        <v>953</v>
      </c>
      <c r="H957" s="30">
        <v>42595.002099999998</v>
      </c>
      <c r="J957" s="30">
        <v>953</v>
      </c>
      <c r="K957" s="30">
        <v>170380.00839999999</v>
      </c>
    </row>
    <row r="958" spans="1:11" x14ac:dyDescent="0.2">
      <c r="A958" s="30">
        <v>954</v>
      </c>
      <c r="B958" s="30">
        <v>2666.6398800000002</v>
      </c>
      <c r="D958" s="30">
        <v>954</v>
      </c>
      <c r="E958" s="30">
        <v>10666.559520000001</v>
      </c>
      <c r="G958" s="30">
        <v>954</v>
      </c>
      <c r="H958" s="30">
        <v>42684.440399999999</v>
      </c>
      <c r="J958" s="30">
        <v>954</v>
      </c>
      <c r="K958" s="30">
        <v>170737.7616</v>
      </c>
    </row>
    <row r="959" spans="1:11" x14ac:dyDescent="0.2">
      <c r="A959" s="30">
        <v>955</v>
      </c>
      <c r="B959" s="30">
        <v>2672.2332500000002</v>
      </c>
      <c r="D959" s="30">
        <v>955</v>
      </c>
      <c r="E959" s="30">
        <v>10688.933000000001</v>
      </c>
      <c r="G959" s="30">
        <v>955</v>
      </c>
      <c r="H959" s="30">
        <v>42773.972500000003</v>
      </c>
      <c r="J959" s="30">
        <v>955</v>
      </c>
      <c r="K959" s="30">
        <v>171095.89</v>
      </c>
    </row>
    <row r="960" spans="1:11" x14ac:dyDescent="0.2">
      <c r="A960" s="30">
        <v>956</v>
      </c>
      <c r="B960" s="30">
        <v>2677.83248</v>
      </c>
      <c r="D960" s="30">
        <v>956</v>
      </c>
      <c r="E960" s="30">
        <v>10711.32992</v>
      </c>
      <c r="G960" s="30">
        <v>956</v>
      </c>
      <c r="H960" s="30">
        <v>42863.598400000003</v>
      </c>
      <c r="J960" s="30">
        <v>956</v>
      </c>
      <c r="K960" s="30">
        <v>171454.39360000001</v>
      </c>
    </row>
    <row r="961" spans="1:11" x14ac:dyDescent="0.2">
      <c r="A961" s="30">
        <v>957</v>
      </c>
      <c r="B961" s="30">
        <v>2683.4375700000001</v>
      </c>
      <c r="D961" s="30">
        <v>957</v>
      </c>
      <c r="E961" s="30">
        <v>10733.75028</v>
      </c>
      <c r="G961" s="30">
        <v>957</v>
      </c>
      <c r="H961" s="30">
        <v>42953.318099999997</v>
      </c>
      <c r="J961" s="30">
        <v>957</v>
      </c>
      <c r="K961" s="30">
        <v>171813.27239999999</v>
      </c>
    </row>
    <row r="962" spans="1:11" x14ac:dyDescent="0.2">
      <c r="A962" s="30">
        <v>958</v>
      </c>
      <c r="B962" s="30">
        <v>2689.0485199999998</v>
      </c>
      <c r="D962" s="30">
        <v>958</v>
      </c>
      <c r="E962" s="30">
        <v>10756.194079999999</v>
      </c>
      <c r="G962" s="30">
        <v>958</v>
      </c>
      <c r="H962" s="30">
        <v>43043.131600000001</v>
      </c>
      <c r="J962" s="30">
        <v>958</v>
      </c>
      <c r="K962" s="30">
        <v>172172.5264</v>
      </c>
    </row>
    <row r="963" spans="1:11" x14ac:dyDescent="0.2">
      <c r="A963" s="30">
        <v>959</v>
      </c>
      <c r="B963" s="30">
        <v>2694.6653299999998</v>
      </c>
      <c r="D963" s="30">
        <v>959</v>
      </c>
      <c r="E963" s="30">
        <v>10778.661319999999</v>
      </c>
      <c r="G963" s="30">
        <v>959</v>
      </c>
      <c r="H963" s="30">
        <v>43133.0389</v>
      </c>
      <c r="J963" s="30">
        <v>959</v>
      </c>
      <c r="K963" s="30">
        <v>172532.1556</v>
      </c>
    </row>
    <row r="964" spans="1:11" x14ac:dyDescent="0.2">
      <c r="A964" s="30">
        <v>960</v>
      </c>
      <c r="B964" s="30">
        <v>2700.288</v>
      </c>
      <c r="D964" s="30">
        <v>960</v>
      </c>
      <c r="E964" s="30">
        <v>10801.152</v>
      </c>
      <c r="G964" s="30">
        <v>960</v>
      </c>
      <c r="H964" s="30">
        <v>43223.040000000001</v>
      </c>
      <c r="J964" s="30">
        <v>960</v>
      </c>
      <c r="K964" s="30">
        <v>172892.16</v>
      </c>
    </row>
    <row r="965" spans="1:11" x14ac:dyDescent="0.2">
      <c r="A965" s="30">
        <v>961</v>
      </c>
      <c r="B965" s="30">
        <v>2705.91653</v>
      </c>
      <c r="D965" s="30">
        <v>961</v>
      </c>
      <c r="E965" s="30">
        <v>10823.66612</v>
      </c>
      <c r="G965" s="30">
        <v>961</v>
      </c>
      <c r="H965" s="30">
        <v>43313.134899999997</v>
      </c>
      <c r="J965" s="30">
        <v>961</v>
      </c>
      <c r="K965" s="30">
        <v>173252.53959999999</v>
      </c>
    </row>
    <row r="966" spans="1:11" x14ac:dyDescent="0.2">
      <c r="A966" s="30">
        <v>962</v>
      </c>
      <c r="B966" s="30">
        <v>2711.5509200000001</v>
      </c>
      <c r="D966" s="30">
        <v>962</v>
      </c>
      <c r="E966" s="30">
        <v>10846.203680000001</v>
      </c>
      <c r="G966" s="30">
        <v>962</v>
      </c>
      <c r="H966" s="30">
        <v>43403.323600000003</v>
      </c>
      <c r="J966" s="30">
        <v>962</v>
      </c>
      <c r="K966" s="30">
        <v>173613.29440000001</v>
      </c>
    </row>
    <row r="967" spans="1:11" x14ac:dyDescent="0.2">
      <c r="A967" s="30">
        <v>963</v>
      </c>
      <c r="B967" s="30">
        <v>2717.1911700000001</v>
      </c>
      <c r="D967" s="30">
        <v>963</v>
      </c>
      <c r="E967" s="30">
        <v>10868.76468</v>
      </c>
      <c r="G967" s="30">
        <v>963</v>
      </c>
      <c r="H967" s="30">
        <v>43493.606099999997</v>
      </c>
      <c r="J967" s="30">
        <v>963</v>
      </c>
      <c r="K967" s="30">
        <v>173974.42439999999</v>
      </c>
    </row>
    <row r="968" spans="1:11" x14ac:dyDescent="0.2">
      <c r="A968" s="30">
        <v>964</v>
      </c>
      <c r="B968" s="30">
        <v>2722.8372800000002</v>
      </c>
      <c r="D968" s="30">
        <v>964</v>
      </c>
      <c r="E968" s="30">
        <v>10891.349120000001</v>
      </c>
      <c r="G968" s="30">
        <v>964</v>
      </c>
      <c r="H968" s="30">
        <v>43583.982400000001</v>
      </c>
      <c r="J968" s="30">
        <v>964</v>
      </c>
      <c r="K968" s="30">
        <v>174335.9296</v>
      </c>
    </row>
    <row r="969" spans="1:11" x14ac:dyDescent="0.2">
      <c r="A969" s="30">
        <v>965</v>
      </c>
      <c r="B969" s="30">
        <v>2728.4892500000001</v>
      </c>
      <c r="D969" s="30">
        <v>965</v>
      </c>
      <c r="E969" s="30">
        <v>10913.957</v>
      </c>
      <c r="G969" s="30">
        <v>965</v>
      </c>
      <c r="H969" s="30">
        <v>43674.452499999999</v>
      </c>
      <c r="J969" s="30">
        <v>965</v>
      </c>
      <c r="K969" s="30">
        <v>174697.81</v>
      </c>
    </row>
    <row r="970" spans="1:11" x14ac:dyDescent="0.2">
      <c r="A970" s="30">
        <v>966</v>
      </c>
      <c r="B970" s="30">
        <v>2734.1470800000002</v>
      </c>
      <c r="D970" s="30">
        <v>966</v>
      </c>
      <c r="E970" s="30">
        <v>10936.588320000001</v>
      </c>
      <c r="G970" s="30">
        <v>966</v>
      </c>
      <c r="H970" s="30">
        <v>43765.0164</v>
      </c>
      <c r="J970" s="30">
        <v>966</v>
      </c>
      <c r="K970" s="30">
        <v>175060.0656</v>
      </c>
    </row>
    <row r="971" spans="1:11" x14ac:dyDescent="0.2">
      <c r="A971" s="30">
        <v>967</v>
      </c>
      <c r="B971" s="30">
        <v>2739.81077</v>
      </c>
      <c r="D971" s="30">
        <v>967</v>
      </c>
      <c r="E971" s="30">
        <v>10959.24308</v>
      </c>
      <c r="G971" s="30">
        <v>967</v>
      </c>
      <c r="H971" s="30">
        <v>43855.674099999997</v>
      </c>
      <c r="J971" s="30">
        <v>967</v>
      </c>
      <c r="K971" s="30">
        <v>175422.69639999999</v>
      </c>
    </row>
    <row r="972" spans="1:11" x14ac:dyDescent="0.2">
      <c r="A972" s="30">
        <v>968</v>
      </c>
      <c r="B972" s="30">
        <v>2745.4803200000001</v>
      </c>
      <c r="D972" s="30">
        <v>968</v>
      </c>
      <c r="E972" s="30">
        <v>10981.92128</v>
      </c>
      <c r="G972" s="30">
        <v>968</v>
      </c>
      <c r="H972" s="30">
        <v>43946.425600000002</v>
      </c>
      <c r="J972" s="30">
        <v>968</v>
      </c>
      <c r="K972" s="30">
        <v>175785.70240000001</v>
      </c>
    </row>
    <row r="973" spans="1:11" x14ac:dyDescent="0.2">
      <c r="A973" s="30">
        <v>969</v>
      </c>
      <c r="B973" s="30">
        <v>2751.1557299999999</v>
      </c>
      <c r="D973" s="30">
        <v>969</v>
      </c>
      <c r="E973" s="30">
        <v>11004.62292</v>
      </c>
      <c r="G973" s="30">
        <v>969</v>
      </c>
      <c r="H973" s="30">
        <v>44037.270900000003</v>
      </c>
      <c r="J973" s="30">
        <v>969</v>
      </c>
      <c r="K973" s="30">
        <v>176149.08360000001</v>
      </c>
    </row>
    <row r="974" spans="1:11" x14ac:dyDescent="0.2">
      <c r="A974" s="30">
        <v>970</v>
      </c>
      <c r="B974" s="30">
        <v>2756.837</v>
      </c>
      <c r="D974" s="30">
        <v>970</v>
      </c>
      <c r="E974" s="30">
        <v>11027.348</v>
      </c>
      <c r="G974" s="30">
        <v>970</v>
      </c>
      <c r="H974" s="30">
        <v>44128.21</v>
      </c>
      <c r="J974" s="30">
        <v>970</v>
      </c>
      <c r="K974" s="30">
        <v>176512.84</v>
      </c>
    </row>
    <row r="975" spans="1:11" x14ac:dyDescent="0.2">
      <c r="A975" s="30">
        <v>971</v>
      </c>
      <c r="B975" s="30">
        <v>2762.5241299999998</v>
      </c>
      <c r="D975" s="30">
        <v>971</v>
      </c>
      <c r="E975" s="30">
        <v>11050.096519999999</v>
      </c>
      <c r="G975" s="30">
        <v>971</v>
      </c>
      <c r="H975" s="30">
        <v>44219.242899999997</v>
      </c>
      <c r="J975" s="30">
        <v>971</v>
      </c>
      <c r="K975" s="30">
        <v>176876.97159999999</v>
      </c>
    </row>
    <row r="976" spans="1:11" x14ac:dyDescent="0.2">
      <c r="A976" s="30">
        <v>972</v>
      </c>
      <c r="B976" s="30">
        <v>2768.2171199999998</v>
      </c>
      <c r="D976" s="30">
        <v>972</v>
      </c>
      <c r="E976" s="30">
        <v>11072.868479999999</v>
      </c>
      <c r="G976" s="30">
        <v>972</v>
      </c>
      <c r="H976" s="30">
        <v>44310.369599999998</v>
      </c>
      <c r="J976" s="30">
        <v>972</v>
      </c>
      <c r="K976" s="30">
        <v>177241.47839999999</v>
      </c>
    </row>
    <row r="977" spans="1:11" x14ac:dyDescent="0.2">
      <c r="A977" s="30">
        <v>973</v>
      </c>
      <c r="B977" s="30">
        <v>2773.91597</v>
      </c>
      <c r="D977" s="30">
        <v>973</v>
      </c>
      <c r="E977" s="30">
        <v>11095.66388</v>
      </c>
      <c r="G977" s="30">
        <v>973</v>
      </c>
      <c r="H977" s="30">
        <v>44401.590100000001</v>
      </c>
      <c r="J977" s="30">
        <v>973</v>
      </c>
      <c r="K977" s="30">
        <v>177606.36040000001</v>
      </c>
    </row>
    <row r="978" spans="1:11" x14ac:dyDescent="0.2">
      <c r="A978" s="30">
        <v>974</v>
      </c>
      <c r="B978" s="30">
        <v>2779.62068</v>
      </c>
      <c r="D978" s="30">
        <v>974</v>
      </c>
      <c r="E978" s="30">
        <v>11118.48272</v>
      </c>
      <c r="G978" s="30">
        <v>974</v>
      </c>
      <c r="H978" s="30">
        <v>44492.904399999999</v>
      </c>
      <c r="J978" s="30">
        <v>974</v>
      </c>
      <c r="K978" s="30">
        <v>177971.6176</v>
      </c>
    </row>
    <row r="979" spans="1:11" x14ac:dyDescent="0.2">
      <c r="A979" s="30">
        <v>975</v>
      </c>
      <c r="B979" s="30">
        <v>2785.3312500000002</v>
      </c>
      <c r="D979" s="30">
        <v>975</v>
      </c>
      <c r="E979" s="30">
        <v>11141.325000000001</v>
      </c>
      <c r="G979" s="30">
        <v>975</v>
      </c>
      <c r="H979" s="30">
        <v>44584.3125</v>
      </c>
      <c r="J979" s="30">
        <v>975</v>
      </c>
      <c r="K979" s="30">
        <v>178337.25</v>
      </c>
    </row>
    <row r="980" spans="1:11" x14ac:dyDescent="0.2">
      <c r="A980" s="30">
        <v>976</v>
      </c>
      <c r="B980" s="30">
        <v>2791.0476800000001</v>
      </c>
      <c r="D980" s="30">
        <v>976</v>
      </c>
      <c r="E980" s="30">
        <v>11164.190720000001</v>
      </c>
      <c r="G980" s="30">
        <v>976</v>
      </c>
      <c r="H980" s="30">
        <v>44675.814400000003</v>
      </c>
      <c r="J980" s="30">
        <v>976</v>
      </c>
      <c r="K980" s="30">
        <v>178703.25760000001</v>
      </c>
    </row>
    <row r="981" spans="1:11" x14ac:dyDescent="0.2">
      <c r="A981" s="30">
        <v>977</v>
      </c>
      <c r="B981" s="30">
        <v>2796.7699699999998</v>
      </c>
      <c r="D981" s="30">
        <v>977</v>
      </c>
      <c r="E981" s="30">
        <v>11187.079879999999</v>
      </c>
      <c r="G981" s="30">
        <v>977</v>
      </c>
      <c r="H981" s="30">
        <v>44767.410100000001</v>
      </c>
      <c r="J981" s="30">
        <v>977</v>
      </c>
      <c r="K981" s="30">
        <v>179069.6404</v>
      </c>
    </row>
    <row r="982" spans="1:11" x14ac:dyDescent="0.2">
      <c r="A982" s="30">
        <v>978</v>
      </c>
      <c r="B982" s="30">
        <v>2802.4981200000002</v>
      </c>
      <c r="D982" s="30">
        <v>978</v>
      </c>
      <c r="E982" s="30">
        <v>11209.992480000001</v>
      </c>
      <c r="G982" s="30">
        <v>978</v>
      </c>
      <c r="H982" s="30">
        <v>44859.099600000001</v>
      </c>
      <c r="J982" s="30">
        <v>978</v>
      </c>
      <c r="K982" s="30">
        <v>179436.39840000001</v>
      </c>
    </row>
    <row r="983" spans="1:11" x14ac:dyDescent="0.2">
      <c r="A983" s="30">
        <v>979</v>
      </c>
      <c r="B983" s="30">
        <v>2808.2321299999999</v>
      </c>
      <c r="D983" s="30">
        <v>979</v>
      </c>
      <c r="E983" s="30">
        <v>11232.928519999999</v>
      </c>
      <c r="G983" s="30">
        <v>979</v>
      </c>
      <c r="H983" s="30">
        <v>44950.882899999997</v>
      </c>
      <c r="J983" s="30">
        <v>979</v>
      </c>
      <c r="K983" s="30">
        <v>179803.53159999999</v>
      </c>
    </row>
    <row r="984" spans="1:11" x14ac:dyDescent="0.2">
      <c r="A984" s="30">
        <v>980</v>
      </c>
      <c r="B984" s="30">
        <v>2813.9720000000002</v>
      </c>
      <c r="D984" s="30">
        <v>980</v>
      </c>
      <c r="E984" s="30">
        <v>11255.888000000001</v>
      </c>
      <c r="G984" s="30">
        <v>980</v>
      </c>
      <c r="H984" s="30">
        <v>45042.76</v>
      </c>
      <c r="J984" s="30">
        <v>980</v>
      </c>
      <c r="K984" s="30">
        <v>180171.04</v>
      </c>
    </row>
    <row r="985" spans="1:11" x14ac:dyDescent="0.2">
      <c r="A985" s="30">
        <v>981</v>
      </c>
      <c r="B985" s="30">
        <v>2819.7177299999998</v>
      </c>
      <c r="D985" s="30">
        <v>981</v>
      </c>
      <c r="E985" s="30">
        <v>11278.870919999999</v>
      </c>
      <c r="G985" s="30">
        <v>981</v>
      </c>
      <c r="H985" s="30">
        <v>45134.730900000002</v>
      </c>
      <c r="J985" s="30">
        <v>981</v>
      </c>
      <c r="K985" s="30">
        <v>180538.92360000001</v>
      </c>
    </row>
    <row r="986" spans="1:11" x14ac:dyDescent="0.2">
      <c r="A986" s="30">
        <v>982</v>
      </c>
      <c r="B986" s="30">
        <v>2825.4693200000002</v>
      </c>
      <c r="D986" s="30">
        <v>982</v>
      </c>
      <c r="E986" s="30">
        <v>11301.877280000001</v>
      </c>
      <c r="G986" s="30">
        <v>982</v>
      </c>
      <c r="H986" s="30">
        <v>45226.795599999998</v>
      </c>
      <c r="J986" s="30">
        <v>982</v>
      </c>
      <c r="K986" s="30">
        <v>180907.18239999999</v>
      </c>
    </row>
    <row r="987" spans="1:11" x14ac:dyDescent="0.2">
      <c r="A987" s="30">
        <v>983</v>
      </c>
      <c r="B987" s="30">
        <v>2831.2267700000002</v>
      </c>
      <c r="D987" s="30">
        <v>983</v>
      </c>
      <c r="E987" s="30">
        <v>11324.907080000001</v>
      </c>
      <c r="G987" s="30">
        <v>983</v>
      </c>
      <c r="H987" s="30">
        <v>45318.954100000003</v>
      </c>
      <c r="J987" s="30">
        <v>983</v>
      </c>
      <c r="K987" s="30">
        <v>181275.81640000001</v>
      </c>
    </row>
    <row r="988" spans="1:11" x14ac:dyDescent="0.2">
      <c r="A988" s="30">
        <v>984</v>
      </c>
      <c r="B988" s="30">
        <v>2836.99008</v>
      </c>
      <c r="D988" s="30">
        <v>984</v>
      </c>
      <c r="E988" s="30">
        <v>11347.96032</v>
      </c>
      <c r="G988" s="30">
        <v>984</v>
      </c>
      <c r="H988" s="30">
        <v>45411.206400000003</v>
      </c>
      <c r="J988" s="30">
        <v>984</v>
      </c>
      <c r="K988" s="30">
        <v>181644.82560000001</v>
      </c>
    </row>
    <row r="989" spans="1:11" x14ac:dyDescent="0.2">
      <c r="A989" s="30">
        <v>985</v>
      </c>
      <c r="B989" s="30">
        <v>2842.7592500000001</v>
      </c>
      <c r="D989" s="30">
        <v>985</v>
      </c>
      <c r="E989" s="30">
        <v>11371.037</v>
      </c>
      <c r="G989" s="30">
        <v>985</v>
      </c>
      <c r="H989" s="30">
        <v>45503.552499999998</v>
      </c>
      <c r="J989" s="30">
        <v>985</v>
      </c>
      <c r="K989" s="30">
        <v>182014.21</v>
      </c>
    </row>
    <row r="990" spans="1:11" x14ac:dyDescent="0.2">
      <c r="A990" s="30">
        <v>986</v>
      </c>
      <c r="B990" s="30">
        <v>2848.5342799999999</v>
      </c>
      <c r="D990" s="30">
        <v>986</v>
      </c>
      <c r="E990" s="30">
        <v>11394.137119999999</v>
      </c>
      <c r="G990" s="30">
        <v>986</v>
      </c>
      <c r="H990" s="30">
        <v>45595.992400000003</v>
      </c>
      <c r="J990" s="30">
        <v>986</v>
      </c>
      <c r="K990" s="30">
        <v>182383.96960000001</v>
      </c>
    </row>
    <row r="991" spans="1:11" x14ac:dyDescent="0.2">
      <c r="A991" s="30">
        <v>987</v>
      </c>
      <c r="B991" s="30">
        <v>2854.3151699999999</v>
      </c>
      <c r="D991" s="30">
        <v>987</v>
      </c>
      <c r="E991" s="30">
        <v>11417.260679999999</v>
      </c>
      <c r="G991" s="30">
        <v>987</v>
      </c>
      <c r="H991" s="30">
        <v>45688.526100000003</v>
      </c>
      <c r="J991" s="30">
        <v>987</v>
      </c>
      <c r="K991" s="30">
        <v>182754.10440000001</v>
      </c>
    </row>
    <row r="992" spans="1:11" x14ac:dyDescent="0.2">
      <c r="A992" s="30">
        <v>988</v>
      </c>
      <c r="B992" s="30">
        <v>2860.1019200000001</v>
      </c>
      <c r="D992" s="30">
        <v>988</v>
      </c>
      <c r="E992" s="30">
        <v>11440.40768</v>
      </c>
      <c r="G992" s="30">
        <v>988</v>
      </c>
      <c r="H992" s="30">
        <v>45781.153599999998</v>
      </c>
      <c r="J992" s="30">
        <v>988</v>
      </c>
      <c r="K992" s="30">
        <v>183124.61439999999</v>
      </c>
    </row>
    <row r="993" spans="1:11" x14ac:dyDescent="0.2">
      <c r="A993" s="30">
        <v>989</v>
      </c>
      <c r="B993" s="30">
        <v>2865.89453</v>
      </c>
      <c r="D993" s="30">
        <v>989</v>
      </c>
      <c r="E993" s="30">
        <v>11463.57812</v>
      </c>
      <c r="G993" s="30">
        <v>989</v>
      </c>
      <c r="H993" s="30">
        <v>45873.874900000003</v>
      </c>
      <c r="J993" s="30">
        <v>989</v>
      </c>
      <c r="K993" s="30">
        <v>183495.49960000001</v>
      </c>
    </row>
    <row r="994" spans="1:11" x14ac:dyDescent="0.2">
      <c r="A994" s="30">
        <v>990</v>
      </c>
      <c r="B994" s="30">
        <v>2871.6930000000002</v>
      </c>
      <c r="D994" s="30">
        <v>990</v>
      </c>
      <c r="E994" s="30">
        <v>11486.772000000001</v>
      </c>
      <c r="G994" s="30">
        <v>990</v>
      </c>
      <c r="H994" s="30">
        <v>45966.69</v>
      </c>
      <c r="J994" s="30">
        <v>990</v>
      </c>
      <c r="K994" s="30">
        <v>183866.76</v>
      </c>
    </row>
    <row r="995" spans="1:11" x14ac:dyDescent="0.2">
      <c r="A995" s="30">
        <v>991</v>
      </c>
      <c r="B995" s="30">
        <v>2877.4973300000001</v>
      </c>
      <c r="D995" s="30">
        <v>991</v>
      </c>
      <c r="E995" s="30">
        <v>11509.989320000001</v>
      </c>
      <c r="G995" s="30">
        <v>991</v>
      </c>
      <c r="H995" s="30">
        <v>46059.598899999997</v>
      </c>
      <c r="J995" s="30">
        <v>991</v>
      </c>
      <c r="K995" s="30">
        <v>184238.39559999999</v>
      </c>
    </row>
    <row r="996" spans="1:11" x14ac:dyDescent="0.2">
      <c r="A996" s="30">
        <v>992</v>
      </c>
      <c r="B996" s="30">
        <v>2883.3075199999998</v>
      </c>
      <c r="D996" s="30">
        <v>992</v>
      </c>
      <c r="E996" s="30">
        <v>11533.230079999999</v>
      </c>
      <c r="G996" s="30">
        <v>992</v>
      </c>
      <c r="H996" s="30">
        <v>46152.601600000002</v>
      </c>
      <c r="J996" s="30">
        <v>992</v>
      </c>
      <c r="K996" s="30">
        <v>184610.40640000001</v>
      </c>
    </row>
    <row r="997" spans="1:11" x14ac:dyDescent="0.2">
      <c r="A997" s="30">
        <v>993</v>
      </c>
      <c r="B997" s="30">
        <v>2889.1235700000002</v>
      </c>
      <c r="D997" s="30">
        <v>993</v>
      </c>
      <c r="E997" s="30">
        <v>11556.494280000001</v>
      </c>
      <c r="G997" s="30">
        <v>993</v>
      </c>
      <c r="H997" s="30">
        <v>46245.698100000001</v>
      </c>
      <c r="J997" s="30">
        <v>993</v>
      </c>
      <c r="K997" s="30">
        <v>184982.79240000001</v>
      </c>
    </row>
    <row r="998" spans="1:11" x14ac:dyDescent="0.2">
      <c r="A998" s="30">
        <v>994</v>
      </c>
      <c r="B998" s="30">
        <v>2894.9454799999999</v>
      </c>
      <c r="D998" s="30">
        <v>994</v>
      </c>
      <c r="E998" s="30">
        <v>11579.781919999999</v>
      </c>
      <c r="G998" s="30">
        <v>994</v>
      </c>
      <c r="H998" s="30">
        <v>46338.888400000003</v>
      </c>
      <c r="J998" s="30">
        <v>994</v>
      </c>
      <c r="K998" s="30">
        <v>185355.55360000001</v>
      </c>
    </row>
    <row r="999" spans="1:11" x14ac:dyDescent="0.2">
      <c r="A999" s="30">
        <v>995</v>
      </c>
      <c r="B999" s="30">
        <v>2900.7732500000002</v>
      </c>
      <c r="D999" s="30">
        <v>995</v>
      </c>
      <c r="E999" s="30">
        <v>11603.093000000001</v>
      </c>
      <c r="G999" s="30">
        <v>995</v>
      </c>
      <c r="H999" s="30">
        <v>46432.172500000001</v>
      </c>
      <c r="J999" s="30">
        <v>995</v>
      </c>
      <c r="K999" s="30">
        <v>185728.69</v>
      </c>
    </row>
    <row r="1000" spans="1:11" x14ac:dyDescent="0.2">
      <c r="A1000" s="30">
        <v>996</v>
      </c>
      <c r="B1000" s="30">
        <v>2906.6068799999998</v>
      </c>
      <c r="D1000" s="30">
        <v>996</v>
      </c>
      <c r="E1000" s="30">
        <v>11626.427519999999</v>
      </c>
      <c r="G1000" s="30">
        <v>996</v>
      </c>
      <c r="H1000" s="30">
        <v>46525.5504</v>
      </c>
      <c r="J1000" s="30">
        <v>996</v>
      </c>
      <c r="K1000" s="30">
        <v>186102.2016</v>
      </c>
    </row>
    <row r="1001" spans="1:11" x14ac:dyDescent="0.2">
      <c r="A1001" s="30">
        <v>997</v>
      </c>
      <c r="B1001" s="30">
        <v>2912.4463700000001</v>
      </c>
      <c r="D1001" s="30">
        <v>997</v>
      </c>
      <c r="E1001" s="30">
        <v>11649.78548</v>
      </c>
      <c r="G1001" s="30">
        <v>997</v>
      </c>
      <c r="H1001" s="30">
        <v>46619.022100000002</v>
      </c>
      <c r="J1001" s="30">
        <v>997</v>
      </c>
      <c r="K1001" s="30">
        <v>186476.08840000001</v>
      </c>
    </row>
    <row r="1002" spans="1:11" x14ac:dyDescent="0.2">
      <c r="A1002" s="30">
        <v>998</v>
      </c>
      <c r="B1002" s="30">
        <v>2918.2917200000002</v>
      </c>
      <c r="D1002" s="30">
        <v>998</v>
      </c>
      <c r="E1002" s="30">
        <v>11673.166880000001</v>
      </c>
      <c r="G1002" s="30">
        <v>998</v>
      </c>
      <c r="H1002" s="30">
        <v>46712.587599999999</v>
      </c>
      <c r="J1002" s="30">
        <v>998</v>
      </c>
      <c r="K1002" s="30">
        <v>186850.3504</v>
      </c>
    </row>
    <row r="1003" spans="1:11" x14ac:dyDescent="0.2">
      <c r="A1003" s="30">
        <v>999</v>
      </c>
      <c r="B1003" s="30">
        <v>2924.14293</v>
      </c>
      <c r="D1003" s="30">
        <v>999</v>
      </c>
      <c r="E1003" s="30">
        <v>11696.57172</v>
      </c>
      <c r="G1003" s="30">
        <v>999</v>
      </c>
      <c r="H1003" s="30">
        <v>46806.246899999998</v>
      </c>
      <c r="J1003" s="30">
        <v>999</v>
      </c>
      <c r="K1003" s="30">
        <v>187224.98759999999</v>
      </c>
    </row>
    <row r="1004" spans="1:11" x14ac:dyDescent="0.2">
      <c r="A1004" s="30">
        <v>1000</v>
      </c>
      <c r="B1004" s="30">
        <v>2930</v>
      </c>
      <c r="D1004" s="30">
        <v>1000</v>
      </c>
      <c r="E1004" s="30">
        <v>11720</v>
      </c>
      <c r="G1004" s="30">
        <v>1000</v>
      </c>
      <c r="H1004" s="30">
        <v>46900</v>
      </c>
      <c r="J1004" s="30">
        <v>1000</v>
      </c>
      <c r="K1004" s="30">
        <v>187600</v>
      </c>
    </row>
    <row r="1005" spans="1:11" x14ac:dyDescent="0.2">
      <c r="A1005" s="30">
        <v>1001</v>
      </c>
      <c r="B1005" s="30">
        <v>2935.8629299999998</v>
      </c>
      <c r="D1005" s="30">
        <v>1001</v>
      </c>
      <c r="E1005" s="30">
        <v>11743.451719999999</v>
      </c>
      <c r="G1005" s="30">
        <v>1001</v>
      </c>
      <c r="H1005" s="30">
        <v>46993.846899999997</v>
      </c>
      <c r="J1005" s="30">
        <v>1001</v>
      </c>
      <c r="K1005" s="30">
        <v>187975.38759999999</v>
      </c>
    </row>
    <row r="1006" spans="1:11" x14ac:dyDescent="0.2">
      <c r="A1006" s="30">
        <v>1002</v>
      </c>
      <c r="B1006" s="30">
        <v>2941.7317200000002</v>
      </c>
      <c r="D1006" s="30">
        <v>1002</v>
      </c>
      <c r="E1006" s="30">
        <v>11766.926880000001</v>
      </c>
      <c r="G1006" s="30">
        <v>1002</v>
      </c>
      <c r="H1006" s="30">
        <v>47087.787600000003</v>
      </c>
      <c r="J1006" s="30">
        <v>1002</v>
      </c>
      <c r="K1006" s="30">
        <v>188351.15040000001</v>
      </c>
    </row>
    <row r="1007" spans="1:11" x14ac:dyDescent="0.2">
      <c r="A1007" s="30">
        <v>1003</v>
      </c>
      <c r="B1007" s="30">
        <v>2947.60637</v>
      </c>
      <c r="D1007" s="30">
        <v>1003</v>
      </c>
      <c r="E1007" s="30">
        <v>11790.42548</v>
      </c>
      <c r="G1007" s="30">
        <v>1003</v>
      </c>
      <c r="H1007" s="30">
        <v>47181.822099999998</v>
      </c>
      <c r="J1007" s="30">
        <v>1003</v>
      </c>
      <c r="K1007" s="30">
        <v>188727.28839999999</v>
      </c>
    </row>
    <row r="1008" spans="1:11" x14ac:dyDescent="0.2">
      <c r="A1008" s="30">
        <v>1004</v>
      </c>
      <c r="B1008" s="30">
        <v>2953.4868799999999</v>
      </c>
      <c r="D1008" s="30">
        <v>1004</v>
      </c>
      <c r="E1008" s="30">
        <v>11813.94752</v>
      </c>
      <c r="G1008" s="30">
        <v>1004</v>
      </c>
      <c r="H1008" s="30">
        <v>47275.950400000002</v>
      </c>
      <c r="J1008" s="30">
        <v>1004</v>
      </c>
      <c r="K1008" s="30">
        <v>189103.80160000001</v>
      </c>
    </row>
    <row r="1009" spans="1:11" x14ac:dyDescent="0.2">
      <c r="A1009" s="30">
        <v>1005</v>
      </c>
      <c r="B1009" s="30">
        <v>2959.3732500000001</v>
      </c>
      <c r="D1009" s="30">
        <v>1005</v>
      </c>
      <c r="E1009" s="30">
        <v>11837.493</v>
      </c>
      <c r="G1009" s="30">
        <v>1005</v>
      </c>
      <c r="H1009" s="30">
        <v>47370.172500000001</v>
      </c>
      <c r="J1009" s="30">
        <v>1005</v>
      </c>
      <c r="K1009" s="30">
        <v>189480.69</v>
      </c>
    </row>
    <row r="1010" spans="1:11" x14ac:dyDescent="0.2">
      <c r="A1010" s="30">
        <v>1006</v>
      </c>
      <c r="B1010" s="30">
        <v>2965.26548</v>
      </c>
      <c r="D1010" s="30">
        <v>1006</v>
      </c>
      <c r="E1010" s="30">
        <v>11861.06192</v>
      </c>
      <c r="G1010" s="30">
        <v>1006</v>
      </c>
      <c r="H1010" s="30">
        <v>47464.488400000002</v>
      </c>
      <c r="J1010" s="30">
        <v>1006</v>
      </c>
      <c r="K1010" s="30">
        <v>189857.95360000001</v>
      </c>
    </row>
    <row r="1011" spans="1:11" x14ac:dyDescent="0.2">
      <c r="A1011" s="30">
        <v>1007</v>
      </c>
      <c r="B1011" s="30">
        <v>2971.1635700000002</v>
      </c>
      <c r="D1011" s="30">
        <v>1007</v>
      </c>
      <c r="E1011" s="30">
        <v>11884.654280000001</v>
      </c>
      <c r="G1011" s="30">
        <v>1007</v>
      </c>
      <c r="H1011" s="30">
        <v>47558.898099999999</v>
      </c>
      <c r="J1011" s="30">
        <v>1007</v>
      </c>
      <c r="K1011" s="30">
        <v>190235.59239999999</v>
      </c>
    </row>
    <row r="1012" spans="1:11" x14ac:dyDescent="0.2">
      <c r="A1012" s="30">
        <v>1008</v>
      </c>
      <c r="B1012" s="30">
        <v>2977.0675200000001</v>
      </c>
      <c r="D1012" s="30">
        <v>1008</v>
      </c>
      <c r="E1012" s="30">
        <v>11908.27008</v>
      </c>
      <c r="G1012" s="30">
        <v>1008</v>
      </c>
      <c r="H1012" s="30">
        <v>47653.401599999997</v>
      </c>
      <c r="J1012" s="30">
        <v>1008</v>
      </c>
      <c r="K1012" s="30">
        <v>190613.60639999999</v>
      </c>
    </row>
    <row r="1013" spans="1:11" x14ac:dyDescent="0.2">
      <c r="A1013" s="30">
        <v>1009</v>
      </c>
      <c r="B1013" s="30">
        <v>2982.9773300000002</v>
      </c>
      <c r="D1013" s="30">
        <v>1009</v>
      </c>
      <c r="E1013" s="30">
        <v>11931.909320000001</v>
      </c>
      <c r="G1013" s="30">
        <v>1009</v>
      </c>
      <c r="H1013" s="30">
        <v>47747.998899999999</v>
      </c>
      <c r="J1013" s="30">
        <v>1009</v>
      </c>
      <c r="K1013" s="30">
        <v>190991.99559999999</v>
      </c>
    </row>
    <row r="1014" spans="1:11" x14ac:dyDescent="0.2">
      <c r="A1014" s="30">
        <v>1010</v>
      </c>
      <c r="B1014" s="30">
        <v>2988.893</v>
      </c>
      <c r="D1014" s="30">
        <v>1010</v>
      </c>
      <c r="E1014" s="30">
        <v>11955.572</v>
      </c>
      <c r="G1014" s="30">
        <v>1010</v>
      </c>
      <c r="H1014" s="30">
        <v>47842.69</v>
      </c>
      <c r="J1014" s="30">
        <v>1010</v>
      </c>
      <c r="K1014" s="30">
        <v>191370.76</v>
      </c>
    </row>
    <row r="1015" spans="1:11" x14ac:dyDescent="0.2">
      <c r="A1015" s="30">
        <v>1011</v>
      </c>
      <c r="B1015" s="30">
        <v>2994.8145300000001</v>
      </c>
      <c r="D1015" s="30">
        <v>1011</v>
      </c>
      <c r="E1015" s="30">
        <v>11979.25812</v>
      </c>
      <c r="G1015" s="30">
        <v>1011</v>
      </c>
      <c r="H1015" s="30">
        <v>47937.474900000001</v>
      </c>
      <c r="J1015" s="30">
        <v>1011</v>
      </c>
      <c r="K1015" s="30">
        <v>191749.8996</v>
      </c>
    </row>
    <row r="1016" spans="1:11" x14ac:dyDescent="0.2">
      <c r="A1016" s="30">
        <v>1012</v>
      </c>
      <c r="B1016" s="30">
        <v>3000.7419199999999</v>
      </c>
      <c r="D1016" s="30">
        <v>1012</v>
      </c>
      <c r="E1016" s="30">
        <v>12002.96768</v>
      </c>
      <c r="G1016" s="30">
        <v>1012</v>
      </c>
      <c r="H1016" s="30">
        <v>48032.353600000002</v>
      </c>
      <c r="J1016" s="30">
        <v>1012</v>
      </c>
      <c r="K1016" s="30">
        <v>192129.41440000001</v>
      </c>
    </row>
    <row r="1017" spans="1:11" x14ac:dyDescent="0.2">
      <c r="A1017" s="30">
        <v>1013</v>
      </c>
      <c r="B1017" s="30">
        <v>3006.67517</v>
      </c>
      <c r="D1017" s="30">
        <v>1013</v>
      </c>
      <c r="E1017" s="30">
        <v>12026.70068</v>
      </c>
      <c r="G1017" s="30">
        <v>1013</v>
      </c>
      <c r="H1017" s="30">
        <v>48127.326099999998</v>
      </c>
      <c r="J1017" s="30">
        <v>1013</v>
      </c>
      <c r="K1017" s="30">
        <v>192509.30439999999</v>
      </c>
    </row>
    <row r="1018" spans="1:11" x14ac:dyDescent="0.2">
      <c r="A1018" s="30">
        <v>1014</v>
      </c>
      <c r="B1018" s="30">
        <v>3012.6142799999998</v>
      </c>
      <c r="D1018" s="30">
        <v>1014</v>
      </c>
      <c r="E1018" s="30">
        <v>12050.457119999999</v>
      </c>
      <c r="G1018" s="30">
        <v>1014</v>
      </c>
      <c r="H1018" s="30">
        <v>48222.392399999997</v>
      </c>
      <c r="J1018" s="30">
        <v>1014</v>
      </c>
      <c r="K1018" s="30">
        <v>192889.56959999999</v>
      </c>
    </row>
    <row r="1019" spans="1:11" x14ac:dyDescent="0.2">
      <c r="A1019" s="30">
        <v>1015</v>
      </c>
      <c r="B1019" s="30">
        <v>3018.5592499999998</v>
      </c>
      <c r="D1019" s="30">
        <v>1015</v>
      </c>
      <c r="E1019" s="30">
        <v>12074.236999999999</v>
      </c>
      <c r="G1019" s="30">
        <v>1015</v>
      </c>
      <c r="H1019" s="30">
        <v>48317.552499999998</v>
      </c>
      <c r="J1019" s="30">
        <v>1015</v>
      </c>
      <c r="K1019" s="30">
        <v>193270.21</v>
      </c>
    </row>
    <row r="1020" spans="1:11" x14ac:dyDescent="0.2">
      <c r="A1020" s="30">
        <v>1016</v>
      </c>
      <c r="B1020" s="30">
        <v>3024.51008</v>
      </c>
      <c r="D1020" s="30">
        <v>1016</v>
      </c>
      <c r="E1020" s="30">
        <v>12098.04032</v>
      </c>
      <c r="G1020" s="30">
        <v>1016</v>
      </c>
      <c r="H1020" s="30">
        <v>48412.806400000001</v>
      </c>
      <c r="J1020" s="30">
        <v>1016</v>
      </c>
      <c r="K1020" s="30">
        <v>193651.22560000001</v>
      </c>
    </row>
    <row r="1021" spans="1:11" x14ac:dyDescent="0.2">
      <c r="A1021" s="30">
        <v>1017</v>
      </c>
      <c r="B1021" s="30">
        <v>3030.46677</v>
      </c>
      <c r="D1021" s="30">
        <v>1017</v>
      </c>
      <c r="E1021" s="30">
        <v>12121.86708</v>
      </c>
      <c r="G1021" s="30">
        <v>1017</v>
      </c>
      <c r="H1021" s="30">
        <v>48508.1541</v>
      </c>
      <c r="J1021" s="30">
        <v>1017</v>
      </c>
      <c r="K1021" s="30">
        <v>194032.6164</v>
      </c>
    </row>
    <row r="1022" spans="1:11" x14ac:dyDescent="0.2">
      <c r="A1022" s="30">
        <v>1018</v>
      </c>
      <c r="B1022" s="30">
        <v>3036.4293200000002</v>
      </c>
      <c r="D1022" s="30">
        <v>1018</v>
      </c>
      <c r="E1022" s="30">
        <v>12145.717280000001</v>
      </c>
      <c r="G1022" s="30">
        <v>1018</v>
      </c>
      <c r="H1022" s="30">
        <v>48603.595600000001</v>
      </c>
      <c r="J1022" s="30">
        <v>1018</v>
      </c>
      <c r="K1022" s="30">
        <v>194414.3824</v>
      </c>
    </row>
    <row r="1023" spans="1:11" x14ac:dyDescent="0.2">
      <c r="A1023" s="30">
        <v>1019</v>
      </c>
      <c r="B1023" s="30">
        <v>3042.3977300000001</v>
      </c>
      <c r="D1023" s="30">
        <v>1019</v>
      </c>
      <c r="E1023" s="30">
        <v>12169.590920000001</v>
      </c>
      <c r="G1023" s="30">
        <v>1019</v>
      </c>
      <c r="H1023" s="30">
        <v>48699.130899999996</v>
      </c>
      <c r="J1023" s="30">
        <v>1019</v>
      </c>
      <c r="K1023" s="30">
        <v>194796.52359999999</v>
      </c>
    </row>
    <row r="1024" spans="1:11" x14ac:dyDescent="0.2">
      <c r="A1024" s="30">
        <v>1020</v>
      </c>
      <c r="B1024" s="30">
        <v>3048.3719999999998</v>
      </c>
      <c r="D1024" s="30">
        <v>1020</v>
      </c>
      <c r="E1024" s="30">
        <v>12193.487999999999</v>
      </c>
      <c r="G1024" s="30">
        <v>1020</v>
      </c>
      <c r="H1024" s="30">
        <v>48794.76</v>
      </c>
      <c r="J1024" s="30">
        <v>1020</v>
      </c>
      <c r="K1024" s="30">
        <v>195179.04</v>
      </c>
    </row>
    <row r="1025" spans="1:11" x14ac:dyDescent="0.2">
      <c r="A1025" s="30">
        <v>1021</v>
      </c>
      <c r="B1025" s="30">
        <v>3054.3521300000002</v>
      </c>
      <c r="D1025" s="30">
        <v>1021</v>
      </c>
      <c r="E1025" s="30">
        <v>12217.408520000001</v>
      </c>
      <c r="G1025" s="30">
        <v>1021</v>
      </c>
      <c r="H1025" s="30">
        <v>48890.482900000003</v>
      </c>
      <c r="J1025" s="30">
        <v>1021</v>
      </c>
      <c r="K1025" s="30">
        <v>195561.93160000001</v>
      </c>
    </row>
    <row r="1026" spans="1:11" x14ac:dyDescent="0.2">
      <c r="A1026" s="30">
        <v>1022</v>
      </c>
      <c r="B1026" s="30">
        <v>3060.3381199999999</v>
      </c>
      <c r="D1026" s="30">
        <v>1022</v>
      </c>
      <c r="E1026" s="30">
        <v>12241.35248</v>
      </c>
      <c r="G1026" s="30">
        <v>1022</v>
      </c>
      <c r="H1026" s="30">
        <v>48986.299599999998</v>
      </c>
      <c r="J1026" s="30">
        <v>1022</v>
      </c>
      <c r="K1026" s="30">
        <v>195945.19839999999</v>
      </c>
    </row>
    <row r="1027" spans="1:11" x14ac:dyDescent="0.2">
      <c r="A1027" s="30">
        <v>1023</v>
      </c>
      <c r="B1027" s="30">
        <v>3066.3299699999998</v>
      </c>
      <c r="D1027" s="30">
        <v>1023</v>
      </c>
      <c r="E1027" s="30">
        <v>12265.319879999999</v>
      </c>
      <c r="G1027" s="30">
        <v>1023</v>
      </c>
      <c r="H1027" s="30">
        <v>49082.210099999997</v>
      </c>
      <c r="J1027" s="30">
        <v>1023</v>
      </c>
      <c r="K1027" s="30">
        <v>196328.84039999999</v>
      </c>
    </row>
    <row r="1028" spans="1:11" x14ac:dyDescent="0.2">
      <c r="A1028" s="30">
        <v>1024</v>
      </c>
      <c r="B1028" s="30">
        <v>3072.3276799999999</v>
      </c>
      <c r="D1028" s="30">
        <v>1024</v>
      </c>
      <c r="E1028" s="30">
        <v>12289.310719999999</v>
      </c>
      <c r="G1028" s="30">
        <v>1024</v>
      </c>
      <c r="H1028" s="30">
        <v>49178.214399999997</v>
      </c>
      <c r="J1028" s="30">
        <v>1024</v>
      </c>
      <c r="K1028" s="30">
        <v>196712.85759999999</v>
      </c>
    </row>
    <row r="1029" spans="1:11" x14ac:dyDescent="0.2">
      <c r="A1029" s="30">
        <v>1025</v>
      </c>
      <c r="B1029" s="30">
        <v>3078.3312500000002</v>
      </c>
      <c r="D1029" s="30">
        <v>1025</v>
      </c>
      <c r="E1029" s="30">
        <v>12313.325000000001</v>
      </c>
      <c r="G1029" s="30">
        <v>1025</v>
      </c>
      <c r="H1029" s="30">
        <v>49274.3125</v>
      </c>
      <c r="J1029" s="30">
        <v>1025</v>
      </c>
      <c r="K1029" s="30">
        <v>197097.25</v>
      </c>
    </row>
    <row r="1030" spans="1:11" x14ac:dyDescent="0.2">
      <c r="A1030" s="30">
        <v>1026</v>
      </c>
      <c r="B1030" s="30">
        <v>3084.3406799999998</v>
      </c>
      <c r="D1030" s="30">
        <v>1026</v>
      </c>
      <c r="E1030" s="30">
        <v>12337.362719999999</v>
      </c>
      <c r="G1030" s="30">
        <v>1026</v>
      </c>
      <c r="H1030" s="30">
        <v>49370.504399999998</v>
      </c>
      <c r="J1030" s="30">
        <v>1026</v>
      </c>
      <c r="K1030" s="30">
        <v>197482.01759999999</v>
      </c>
    </row>
    <row r="1031" spans="1:11" x14ac:dyDescent="0.2">
      <c r="A1031" s="30">
        <v>1027</v>
      </c>
      <c r="B1031" s="30">
        <v>3090.3559700000001</v>
      </c>
      <c r="D1031" s="30">
        <v>1027</v>
      </c>
      <c r="E1031" s="30">
        <v>12361.42388</v>
      </c>
      <c r="G1031" s="30">
        <v>1027</v>
      </c>
      <c r="H1031" s="30">
        <v>49466.790099999998</v>
      </c>
      <c r="J1031" s="30">
        <v>1027</v>
      </c>
      <c r="K1031" s="30">
        <v>197867.16039999999</v>
      </c>
    </row>
    <row r="1032" spans="1:11" x14ac:dyDescent="0.2">
      <c r="A1032" s="30">
        <v>1028</v>
      </c>
      <c r="B1032" s="30">
        <v>3096.3771200000001</v>
      </c>
      <c r="D1032" s="30">
        <v>1028</v>
      </c>
      <c r="E1032" s="30">
        <v>12385.50848</v>
      </c>
      <c r="G1032" s="30">
        <v>1028</v>
      </c>
      <c r="H1032" s="30">
        <v>49563.169600000001</v>
      </c>
      <c r="J1032" s="30">
        <v>1028</v>
      </c>
      <c r="K1032" s="30">
        <v>198252.6784</v>
      </c>
    </row>
    <row r="1033" spans="1:11" x14ac:dyDescent="0.2">
      <c r="A1033" s="30">
        <v>1029</v>
      </c>
      <c r="B1033" s="30">
        <v>3102.4041299999999</v>
      </c>
      <c r="D1033" s="30">
        <v>1029</v>
      </c>
      <c r="E1033" s="30">
        <v>12409.61652</v>
      </c>
      <c r="G1033" s="30">
        <v>1029</v>
      </c>
      <c r="H1033" s="30">
        <v>49659.642899999999</v>
      </c>
      <c r="J1033" s="30">
        <v>1029</v>
      </c>
      <c r="K1033" s="30">
        <v>198638.5716</v>
      </c>
    </row>
    <row r="1034" spans="1:11" x14ac:dyDescent="0.2">
      <c r="A1034" s="30">
        <v>1030</v>
      </c>
      <c r="B1034" s="30">
        <v>3108.4369999999999</v>
      </c>
      <c r="D1034" s="30">
        <v>1030</v>
      </c>
      <c r="E1034" s="30">
        <v>12433.748</v>
      </c>
      <c r="G1034" s="30">
        <v>1030</v>
      </c>
      <c r="H1034" s="30">
        <v>49756.21</v>
      </c>
      <c r="J1034" s="30">
        <v>1030</v>
      </c>
      <c r="K1034" s="30">
        <v>199024.84</v>
      </c>
    </row>
    <row r="1035" spans="1:11" x14ac:dyDescent="0.2">
      <c r="A1035" s="30">
        <v>1031</v>
      </c>
      <c r="B1035" s="30">
        <v>3114.4757300000001</v>
      </c>
      <c r="D1035" s="30">
        <v>1031</v>
      </c>
      <c r="E1035" s="30">
        <v>12457.90292</v>
      </c>
      <c r="G1035" s="30">
        <v>1031</v>
      </c>
      <c r="H1035" s="30">
        <v>49852.870900000002</v>
      </c>
      <c r="J1035" s="30">
        <v>1031</v>
      </c>
      <c r="K1035" s="30">
        <v>199411.48360000001</v>
      </c>
    </row>
    <row r="1036" spans="1:11" x14ac:dyDescent="0.2">
      <c r="A1036" s="30">
        <v>1032</v>
      </c>
      <c r="B1036" s="30">
        <v>3120.5203200000001</v>
      </c>
      <c r="D1036" s="30">
        <v>1032</v>
      </c>
      <c r="E1036" s="30">
        <v>12482.08128</v>
      </c>
      <c r="G1036" s="30">
        <v>1032</v>
      </c>
      <c r="H1036" s="30">
        <v>49949.625599999999</v>
      </c>
      <c r="J1036" s="30">
        <v>1032</v>
      </c>
      <c r="K1036" s="30">
        <v>199798.5024</v>
      </c>
    </row>
    <row r="1037" spans="1:11" x14ac:dyDescent="0.2">
      <c r="A1037" s="30">
        <v>1033</v>
      </c>
      <c r="B1037" s="30">
        <v>3126.5707699999998</v>
      </c>
      <c r="D1037" s="30">
        <v>1033</v>
      </c>
      <c r="E1037" s="30">
        <v>12506.283079999999</v>
      </c>
      <c r="G1037" s="30">
        <v>1033</v>
      </c>
      <c r="H1037" s="30">
        <v>50046.474099999999</v>
      </c>
      <c r="J1037" s="30">
        <v>1033</v>
      </c>
      <c r="K1037" s="30">
        <v>200185.8964</v>
      </c>
    </row>
    <row r="1038" spans="1:11" x14ac:dyDescent="0.2">
      <c r="A1038" s="30">
        <v>1034</v>
      </c>
      <c r="B1038" s="30">
        <v>3132.6270800000002</v>
      </c>
      <c r="D1038" s="30">
        <v>1034</v>
      </c>
      <c r="E1038" s="30">
        <v>12530.508320000001</v>
      </c>
      <c r="G1038" s="30">
        <v>1034</v>
      </c>
      <c r="H1038" s="30">
        <v>50143.416400000002</v>
      </c>
      <c r="J1038" s="30">
        <v>1034</v>
      </c>
      <c r="K1038" s="30">
        <v>200573.66560000001</v>
      </c>
    </row>
    <row r="1039" spans="1:11" x14ac:dyDescent="0.2">
      <c r="A1039" s="30">
        <v>1035</v>
      </c>
      <c r="B1039" s="30">
        <v>3138.6892499999999</v>
      </c>
      <c r="D1039" s="30">
        <v>1035</v>
      </c>
      <c r="E1039" s="30">
        <v>12554.757</v>
      </c>
      <c r="G1039" s="30">
        <v>1035</v>
      </c>
      <c r="H1039" s="30">
        <v>50240.452499999999</v>
      </c>
      <c r="J1039" s="30">
        <v>1035</v>
      </c>
      <c r="K1039" s="30">
        <v>200961.81</v>
      </c>
    </row>
    <row r="1040" spans="1:11" x14ac:dyDescent="0.2">
      <c r="A1040" s="30">
        <v>1036</v>
      </c>
      <c r="B1040" s="30">
        <v>3144.7572799999998</v>
      </c>
      <c r="D1040" s="30">
        <v>1036</v>
      </c>
      <c r="E1040" s="30">
        <v>12579.029119999999</v>
      </c>
      <c r="G1040" s="30">
        <v>1036</v>
      </c>
      <c r="H1040" s="30">
        <v>50337.582399999999</v>
      </c>
      <c r="J1040" s="30">
        <v>1036</v>
      </c>
      <c r="K1040" s="30">
        <v>201350.3296</v>
      </c>
    </row>
    <row r="1041" spans="1:11" x14ac:dyDescent="0.2">
      <c r="A1041" s="30">
        <v>1037</v>
      </c>
      <c r="B1041" s="30">
        <v>3150.8311699999999</v>
      </c>
      <c r="D1041" s="30">
        <v>1037</v>
      </c>
      <c r="E1041" s="30">
        <v>12603.32468</v>
      </c>
      <c r="G1041" s="30">
        <v>1037</v>
      </c>
      <c r="H1041" s="30">
        <v>50434.806100000002</v>
      </c>
      <c r="J1041" s="30">
        <v>1037</v>
      </c>
      <c r="K1041" s="30">
        <v>201739.22440000001</v>
      </c>
    </row>
    <row r="1042" spans="1:11" x14ac:dyDescent="0.2">
      <c r="A1042" s="30">
        <v>1038</v>
      </c>
      <c r="B1042" s="30">
        <v>3156.9109199999998</v>
      </c>
      <c r="D1042" s="30">
        <v>1038</v>
      </c>
      <c r="E1042" s="30">
        <v>12627.643679999999</v>
      </c>
      <c r="G1042" s="30">
        <v>1038</v>
      </c>
      <c r="H1042" s="30">
        <v>50532.123599999999</v>
      </c>
      <c r="J1042" s="30">
        <v>1038</v>
      </c>
      <c r="K1042" s="30">
        <v>202128.4944</v>
      </c>
    </row>
    <row r="1043" spans="1:11" x14ac:dyDescent="0.2">
      <c r="A1043" s="30">
        <v>1039</v>
      </c>
      <c r="B1043" s="30">
        <v>3162.9965299999999</v>
      </c>
      <c r="D1043" s="30">
        <v>1039</v>
      </c>
      <c r="E1043" s="30">
        <v>12651.98612</v>
      </c>
      <c r="G1043" s="30">
        <v>1039</v>
      </c>
      <c r="H1043" s="30">
        <v>50629.534899999999</v>
      </c>
      <c r="J1043" s="30">
        <v>1039</v>
      </c>
      <c r="K1043" s="30">
        <v>202518.13959999999</v>
      </c>
    </row>
    <row r="1044" spans="1:11" x14ac:dyDescent="0.2">
      <c r="A1044" s="30">
        <v>1040</v>
      </c>
      <c r="B1044" s="30">
        <v>3169.0880000000002</v>
      </c>
      <c r="D1044" s="30">
        <v>1040</v>
      </c>
      <c r="E1044" s="30">
        <v>12676.352000000001</v>
      </c>
      <c r="G1044" s="30">
        <v>1040</v>
      </c>
      <c r="H1044" s="30">
        <v>50727.040000000001</v>
      </c>
      <c r="J1044" s="30">
        <v>1040</v>
      </c>
      <c r="K1044" s="30">
        <v>202908.16</v>
      </c>
    </row>
    <row r="1045" spans="1:11" x14ac:dyDescent="0.2">
      <c r="A1045" s="30">
        <v>1041</v>
      </c>
      <c r="B1045" s="30">
        <v>3175.1853299999998</v>
      </c>
      <c r="D1045" s="30">
        <v>1041</v>
      </c>
      <c r="E1045" s="30">
        <v>12700.741319999999</v>
      </c>
      <c r="G1045" s="30">
        <v>1041</v>
      </c>
      <c r="H1045" s="30">
        <v>50824.638899999998</v>
      </c>
      <c r="J1045" s="30">
        <v>1041</v>
      </c>
      <c r="K1045" s="30">
        <v>203298.55559999999</v>
      </c>
    </row>
    <row r="1046" spans="1:11" x14ac:dyDescent="0.2">
      <c r="A1046" s="30">
        <v>1042</v>
      </c>
      <c r="B1046" s="30">
        <v>3181.2885200000001</v>
      </c>
      <c r="D1046" s="30">
        <v>1042</v>
      </c>
      <c r="E1046" s="30">
        <v>12725.15408</v>
      </c>
      <c r="G1046" s="30">
        <v>1042</v>
      </c>
      <c r="H1046" s="30">
        <v>50922.331599999998</v>
      </c>
      <c r="J1046" s="30">
        <v>1042</v>
      </c>
      <c r="K1046" s="30">
        <v>203689.32639999999</v>
      </c>
    </row>
    <row r="1047" spans="1:11" x14ac:dyDescent="0.2">
      <c r="A1047" s="30">
        <v>1043</v>
      </c>
      <c r="B1047" s="30">
        <v>3187.3975700000001</v>
      </c>
      <c r="D1047" s="30">
        <v>1043</v>
      </c>
      <c r="E1047" s="30">
        <v>12749.59028</v>
      </c>
      <c r="G1047" s="30">
        <v>1043</v>
      </c>
      <c r="H1047" s="30">
        <v>51020.1181</v>
      </c>
      <c r="J1047" s="30">
        <v>1043</v>
      </c>
      <c r="K1047" s="30">
        <v>204080.4724</v>
      </c>
    </row>
    <row r="1048" spans="1:11" x14ac:dyDescent="0.2">
      <c r="A1048" s="30">
        <v>1044</v>
      </c>
      <c r="B1048" s="30">
        <v>3193.5124799999999</v>
      </c>
      <c r="D1048" s="30">
        <v>1044</v>
      </c>
      <c r="E1048" s="30">
        <v>12774.049919999999</v>
      </c>
      <c r="G1048" s="30">
        <v>1044</v>
      </c>
      <c r="H1048" s="30">
        <v>51117.998399999997</v>
      </c>
      <c r="J1048" s="30">
        <v>1044</v>
      </c>
      <c r="K1048" s="30">
        <v>204471.99359999999</v>
      </c>
    </row>
    <row r="1049" spans="1:11" x14ac:dyDescent="0.2">
      <c r="A1049" s="30">
        <v>1045</v>
      </c>
      <c r="B1049" s="30">
        <v>3199.6332499999999</v>
      </c>
      <c r="D1049" s="30">
        <v>1045</v>
      </c>
      <c r="E1049" s="30">
        <v>12798.532999999999</v>
      </c>
      <c r="G1049" s="30">
        <v>1045</v>
      </c>
      <c r="H1049" s="30">
        <v>51215.972500000003</v>
      </c>
      <c r="J1049" s="30">
        <v>1045</v>
      </c>
      <c r="K1049" s="30">
        <v>204863.89</v>
      </c>
    </row>
    <row r="1050" spans="1:11" x14ac:dyDescent="0.2">
      <c r="A1050" s="30">
        <v>1046</v>
      </c>
      <c r="B1050" s="30">
        <v>3205.7598800000001</v>
      </c>
      <c r="D1050" s="30">
        <v>1046</v>
      </c>
      <c r="E1050" s="30">
        <v>12823.03952</v>
      </c>
      <c r="G1050" s="30">
        <v>1046</v>
      </c>
      <c r="H1050" s="30">
        <v>51314.040399999998</v>
      </c>
      <c r="J1050" s="30">
        <v>1046</v>
      </c>
      <c r="K1050" s="30">
        <v>205256.16159999999</v>
      </c>
    </row>
    <row r="1051" spans="1:11" x14ac:dyDescent="0.2">
      <c r="A1051" s="30">
        <v>1047</v>
      </c>
      <c r="B1051" s="30">
        <v>3211.89237</v>
      </c>
      <c r="D1051" s="30">
        <v>1047</v>
      </c>
      <c r="E1051" s="30">
        <v>12847.56948</v>
      </c>
      <c r="G1051" s="30">
        <v>1047</v>
      </c>
      <c r="H1051" s="30">
        <v>51412.202100000002</v>
      </c>
      <c r="J1051" s="30">
        <v>1047</v>
      </c>
      <c r="K1051" s="30">
        <v>205648.80840000001</v>
      </c>
    </row>
    <row r="1052" spans="1:11" x14ac:dyDescent="0.2">
      <c r="A1052" s="30">
        <v>1048</v>
      </c>
      <c r="B1052" s="30">
        <v>3218.0307200000002</v>
      </c>
      <c r="D1052" s="30">
        <v>1048</v>
      </c>
      <c r="E1052" s="30">
        <v>12872.122880000001</v>
      </c>
      <c r="G1052" s="30">
        <v>1048</v>
      </c>
      <c r="H1052" s="30">
        <v>51510.457600000002</v>
      </c>
      <c r="J1052" s="30">
        <v>1048</v>
      </c>
      <c r="K1052" s="30">
        <v>206041.83040000001</v>
      </c>
    </row>
    <row r="1053" spans="1:11" x14ac:dyDescent="0.2">
      <c r="A1053" s="30">
        <v>1049</v>
      </c>
      <c r="B1053" s="30">
        <v>3224.1749300000001</v>
      </c>
      <c r="D1053" s="30">
        <v>1049</v>
      </c>
      <c r="E1053" s="30">
        <v>12896.699720000001</v>
      </c>
      <c r="G1053" s="30">
        <v>1049</v>
      </c>
      <c r="H1053" s="30">
        <v>51608.806900000003</v>
      </c>
      <c r="J1053" s="30">
        <v>1049</v>
      </c>
      <c r="K1053" s="30">
        <v>206435.22760000001</v>
      </c>
    </row>
    <row r="1054" spans="1:11" x14ac:dyDescent="0.2">
      <c r="A1054" s="30">
        <v>1050</v>
      </c>
      <c r="B1054" s="30">
        <v>3230.3249999999998</v>
      </c>
      <c r="D1054" s="30">
        <v>1050</v>
      </c>
      <c r="E1054" s="30">
        <v>12921.3</v>
      </c>
      <c r="G1054" s="30">
        <v>1050</v>
      </c>
      <c r="H1054" s="30">
        <v>51707.25</v>
      </c>
      <c r="J1054" s="30">
        <v>1050</v>
      </c>
      <c r="K1054" s="30">
        <v>206829</v>
      </c>
    </row>
    <row r="1055" spans="1:11" x14ac:dyDescent="0.2">
      <c r="A1055" s="30">
        <v>1051</v>
      </c>
      <c r="B1055" s="30">
        <v>3236.4809300000002</v>
      </c>
      <c r="D1055" s="30">
        <v>1051</v>
      </c>
      <c r="E1055" s="30">
        <v>12945.923720000001</v>
      </c>
      <c r="G1055" s="30">
        <v>1051</v>
      </c>
      <c r="H1055" s="30">
        <v>51805.786899999999</v>
      </c>
      <c r="J1055" s="30">
        <v>1051</v>
      </c>
      <c r="K1055" s="30">
        <v>207223.1476</v>
      </c>
    </row>
    <row r="1056" spans="1:11" x14ac:dyDescent="0.2">
      <c r="A1056" s="30">
        <v>1052</v>
      </c>
      <c r="B1056" s="30">
        <v>3242.6427199999998</v>
      </c>
      <c r="D1056" s="30">
        <v>1052</v>
      </c>
      <c r="E1056" s="30">
        <v>12970.570879999999</v>
      </c>
      <c r="G1056" s="30">
        <v>1052</v>
      </c>
      <c r="H1056" s="30">
        <v>51904.417600000001</v>
      </c>
      <c r="J1056" s="30">
        <v>1052</v>
      </c>
      <c r="K1056" s="30">
        <v>207617.6704</v>
      </c>
    </row>
    <row r="1057" spans="1:11" x14ac:dyDescent="0.2">
      <c r="A1057" s="30">
        <v>1053</v>
      </c>
      <c r="B1057" s="30">
        <v>3248.8103700000001</v>
      </c>
      <c r="D1057" s="30">
        <v>1053</v>
      </c>
      <c r="E1057" s="30">
        <v>12995.241480000001</v>
      </c>
      <c r="G1057" s="30">
        <v>1053</v>
      </c>
      <c r="H1057" s="30">
        <v>52003.142099999997</v>
      </c>
      <c r="J1057" s="30">
        <v>1053</v>
      </c>
      <c r="K1057" s="30">
        <v>208012.56839999999</v>
      </c>
    </row>
    <row r="1058" spans="1:11" x14ac:dyDescent="0.2">
      <c r="A1058" s="30">
        <v>1054</v>
      </c>
      <c r="B1058" s="30">
        <v>3254.9838800000002</v>
      </c>
      <c r="D1058" s="30">
        <v>1054</v>
      </c>
      <c r="E1058" s="30">
        <v>13019.935520000001</v>
      </c>
      <c r="G1058" s="30">
        <v>1054</v>
      </c>
      <c r="H1058" s="30">
        <v>52101.960400000004</v>
      </c>
      <c r="J1058" s="30">
        <v>1054</v>
      </c>
      <c r="K1058" s="30">
        <v>208407.84160000001</v>
      </c>
    </row>
    <row r="1059" spans="1:11" x14ac:dyDescent="0.2">
      <c r="A1059" s="30">
        <v>1055</v>
      </c>
      <c r="B1059" s="30">
        <v>3261.1632500000001</v>
      </c>
      <c r="D1059" s="30">
        <v>1055</v>
      </c>
      <c r="E1059" s="30">
        <v>13044.653</v>
      </c>
      <c r="G1059" s="30">
        <v>1055</v>
      </c>
      <c r="H1059" s="30">
        <v>52200.872499999998</v>
      </c>
      <c r="J1059" s="30">
        <v>1055</v>
      </c>
      <c r="K1059" s="30">
        <v>208803.49</v>
      </c>
    </row>
    <row r="1060" spans="1:11" x14ac:dyDescent="0.2">
      <c r="A1060" s="30">
        <v>1056</v>
      </c>
      <c r="B1060" s="30">
        <v>3267.3484800000001</v>
      </c>
      <c r="D1060" s="30">
        <v>1056</v>
      </c>
      <c r="E1060" s="30">
        <v>13069.39392</v>
      </c>
      <c r="G1060" s="30">
        <v>1056</v>
      </c>
      <c r="H1060" s="30">
        <v>52299.878400000001</v>
      </c>
      <c r="J1060" s="30">
        <v>1056</v>
      </c>
      <c r="K1060" s="30">
        <v>209199.51360000001</v>
      </c>
    </row>
    <row r="1061" spans="1:11" x14ac:dyDescent="0.2">
      <c r="A1061" s="30">
        <v>1057</v>
      </c>
      <c r="B1061" s="30">
        <v>3273.5395699999999</v>
      </c>
      <c r="D1061" s="30">
        <v>1057</v>
      </c>
      <c r="E1061" s="30">
        <v>13094.15828</v>
      </c>
      <c r="G1061" s="30">
        <v>1057</v>
      </c>
      <c r="H1061" s="30">
        <v>52398.9781</v>
      </c>
      <c r="J1061" s="30">
        <v>1057</v>
      </c>
      <c r="K1061" s="30">
        <v>209595.9124</v>
      </c>
    </row>
    <row r="1062" spans="1:11" x14ac:dyDescent="0.2">
      <c r="A1062" s="30">
        <v>1058</v>
      </c>
      <c r="B1062" s="30">
        <v>3279.7365199999999</v>
      </c>
      <c r="D1062" s="30">
        <v>1058</v>
      </c>
      <c r="E1062" s="30">
        <v>13118.94608</v>
      </c>
      <c r="G1062" s="30">
        <v>1058</v>
      </c>
      <c r="H1062" s="30">
        <v>52498.171600000001</v>
      </c>
      <c r="J1062" s="30">
        <v>1058</v>
      </c>
      <c r="K1062" s="30">
        <v>209992.68640000001</v>
      </c>
    </row>
    <row r="1063" spans="1:11" x14ac:dyDescent="0.2">
      <c r="A1063" s="30">
        <v>1059</v>
      </c>
      <c r="B1063" s="30">
        <v>3285.9393300000002</v>
      </c>
      <c r="D1063" s="30">
        <v>1059</v>
      </c>
      <c r="E1063" s="30">
        <v>13143.757320000001</v>
      </c>
      <c r="G1063" s="30">
        <v>1059</v>
      </c>
      <c r="H1063" s="30">
        <v>52597.458899999998</v>
      </c>
      <c r="J1063" s="30">
        <v>1059</v>
      </c>
      <c r="K1063" s="30">
        <v>210389.83559999999</v>
      </c>
    </row>
    <row r="1064" spans="1:11" x14ac:dyDescent="0.2">
      <c r="A1064" s="30">
        <v>1060</v>
      </c>
      <c r="B1064" s="30">
        <v>3292.1480000000001</v>
      </c>
      <c r="D1064" s="30">
        <v>1060</v>
      </c>
      <c r="E1064" s="30">
        <v>13168.592000000001</v>
      </c>
      <c r="G1064" s="30">
        <v>1060</v>
      </c>
      <c r="H1064" s="30">
        <v>52696.84</v>
      </c>
      <c r="J1064" s="30">
        <v>1060</v>
      </c>
      <c r="K1064" s="30">
        <v>210787.36</v>
      </c>
    </row>
    <row r="1065" spans="1:11" x14ac:dyDescent="0.2">
      <c r="A1065" s="30">
        <v>1061</v>
      </c>
      <c r="B1065" s="30">
        <v>3298.3625299999999</v>
      </c>
      <c r="D1065" s="30">
        <v>1061</v>
      </c>
      <c r="E1065" s="30">
        <v>13193.45012</v>
      </c>
      <c r="G1065" s="30">
        <v>1061</v>
      </c>
      <c r="H1065" s="30">
        <v>52796.314899999998</v>
      </c>
      <c r="J1065" s="30">
        <v>1061</v>
      </c>
      <c r="K1065" s="30">
        <v>211185.25959999999</v>
      </c>
    </row>
    <row r="1066" spans="1:11" x14ac:dyDescent="0.2">
      <c r="A1066" s="30">
        <v>1062</v>
      </c>
      <c r="B1066" s="30">
        <v>3304.5829199999998</v>
      </c>
      <c r="D1066" s="30">
        <v>1062</v>
      </c>
      <c r="E1066" s="30">
        <v>13218.331679999999</v>
      </c>
      <c r="G1066" s="30">
        <v>1062</v>
      </c>
      <c r="H1066" s="30">
        <v>52895.883600000001</v>
      </c>
      <c r="J1066" s="30">
        <v>1062</v>
      </c>
      <c r="K1066" s="30">
        <v>211583.5344</v>
      </c>
    </row>
    <row r="1067" spans="1:11" x14ac:dyDescent="0.2">
      <c r="A1067" s="30">
        <v>1063</v>
      </c>
      <c r="B1067" s="30">
        <v>3310.80917</v>
      </c>
      <c r="D1067" s="30">
        <v>1063</v>
      </c>
      <c r="E1067" s="30">
        <v>13243.23668</v>
      </c>
      <c r="G1067" s="30">
        <v>1063</v>
      </c>
      <c r="H1067" s="30">
        <v>52995.5461</v>
      </c>
      <c r="J1067" s="30">
        <v>1063</v>
      </c>
      <c r="K1067" s="30">
        <v>211982.1844</v>
      </c>
    </row>
    <row r="1068" spans="1:11" x14ac:dyDescent="0.2">
      <c r="A1068" s="30">
        <v>1064</v>
      </c>
      <c r="B1068" s="30">
        <v>3317.0412799999999</v>
      </c>
      <c r="D1068" s="30">
        <v>1064</v>
      </c>
      <c r="E1068" s="30">
        <v>13268.16512</v>
      </c>
      <c r="G1068" s="30">
        <v>1064</v>
      </c>
      <c r="H1068" s="30">
        <v>53095.3024</v>
      </c>
      <c r="J1068" s="30">
        <v>1064</v>
      </c>
      <c r="K1068" s="30">
        <v>212381.2096</v>
      </c>
    </row>
    <row r="1069" spans="1:11" x14ac:dyDescent="0.2">
      <c r="A1069" s="30">
        <v>1065</v>
      </c>
      <c r="B1069" s="30">
        <v>3323.27925</v>
      </c>
      <c r="D1069" s="30">
        <v>1065</v>
      </c>
      <c r="E1069" s="30">
        <v>13293.117</v>
      </c>
      <c r="G1069" s="30">
        <v>1065</v>
      </c>
      <c r="H1069" s="30">
        <v>53195.152499999997</v>
      </c>
      <c r="J1069" s="30">
        <v>1065</v>
      </c>
      <c r="K1069" s="30">
        <v>212780.61</v>
      </c>
    </row>
    <row r="1070" spans="1:11" x14ac:dyDescent="0.2">
      <c r="A1070" s="30">
        <v>1066</v>
      </c>
      <c r="B1070" s="30">
        <v>3329.5230799999999</v>
      </c>
      <c r="D1070" s="30">
        <v>1066</v>
      </c>
      <c r="E1070" s="30">
        <v>13318.09232</v>
      </c>
      <c r="G1070" s="30">
        <v>1066</v>
      </c>
      <c r="H1070" s="30">
        <v>53295.096400000002</v>
      </c>
      <c r="J1070" s="30">
        <v>1066</v>
      </c>
      <c r="K1070" s="30">
        <v>213180.38560000001</v>
      </c>
    </row>
    <row r="1071" spans="1:11" x14ac:dyDescent="0.2">
      <c r="A1071" s="30">
        <v>1067</v>
      </c>
      <c r="B1071" s="30">
        <v>3335.77277</v>
      </c>
      <c r="D1071" s="30">
        <v>1067</v>
      </c>
      <c r="E1071" s="30">
        <v>13343.09108</v>
      </c>
      <c r="G1071" s="30">
        <v>1067</v>
      </c>
      <c r="H1071" s="30">
        <v>53395.134100000003</v>
      </c>
      <c r="J1071" s="30">
        <v>1067</v>
      </c>
      <c r="K1071" s="30">
        <v>213580.53640000001</v>
      </c>
    </row>
    <row r="1072" spans="1:11" x14ac:dyDescent="0.2">
      <c r="A1072" s="30">
        <v>1068</v>
      </c>
      <c r="B1072" s="30">
        <v>3342.0283199999999</v>
      </c>
      <c r="D1072" s="30">
        <v>1068</v>
      </c>
      <c r="E1072" s="30">
        <v>13368.11328</v>
      </c>
      <c r="G1072" s="30">
        <v>1068</v>
      </c>
      <c r="H1072" s="30">
        <v>53495.265599999999</v>
      </c>
      <c r="J1072" s="30">
        <v>1068</v>
      </c>
      <c r="K1072" s="30">
        <v>213981.0624</v>
      </c>
    </row>
    <row r="1073" spans="1:11" x14ac:dyDescent="0.2">
      <c r="A1073" s="30">
        <v>1069</v>
      </c>
      <c r="B1073" s="30">
        <v>3348.28973</v>
      </c>
      <c r="D1073" s="30">
        <v>1069</v>
      </c>
      <c r="E1073" s="30">
        <v>13393.15892</v>
      </c>
      <c r="G1073" s="30">
        <v>1069</v>
      </c>
      <c r="H1073" s="30">
        <v>53595.490899999997</v>
      </c>
      <c r="J1073" s="30">
        <v>1069</v>
      </c>
      <c r="K1073" s="30">
        <v>214381.96359999999</v>
      </c>
    </row>
    <row r="1074" spans="1:11" x14ac:dyDescent="0.2">
      <c r="A1074" s="30">
        <v>1070</v>
      </c>
      <c r="B1074" s="30">
        <v>3354.5569999999998</v>
      </c>
      <c r="D1074" s="30">
        <v>1070</v>
      </c>
      <c r="E1074" s="30">
        <v>13418.227999999999</v>
      </c>
      <c r="G1074" s="30">
        <v>1070</v>
      </c>
      <c r="H1074" s="30">
        <v>53695.81</v>
      </c>
      <c r="J1074" s="30">
        <v>1070</v>
      </c>
      <c r="K1074" s="30">
        <v>214783.24</v>
      </c>
    </row>
    <row r="1075" spans="1:11" x14ac:dyDescent="0.2">
      <c r="A1075" s="30">
        <v>1071</v>
      </c>
      <c r="B1075" s="30">
        <v>3360.8301299999998</v>
      </c>
      <c r="D1075" s="30">
        <v>1071</v>
      </c>
      <c r="E1075" s="30">
        <v>13443.320519999999</v>
      </c>
      <c r="G1075" s="30">
        <v>1071</v>
      </c>
      <c r="H1075" s="30">
        <v>53796.222900000001</v>
      </c>
      <c r="J1075" s="30">
        <v>1071</v>
      </c>
      <c r="K1075" s="30">
        <v>215184.8916</v>
      </c>
    </row>
    <row r="1076" spans="1:11" x14ac:dyDescent="0.2">
      <c r="A1076" s="30">
        <v>1072</v>
      </c>
      <c r="B1076" s="30">
        <v>3367.1091200000001</v>
      </c>
      <c r="D1076" s="30">
        <v>1072</v>
      </c>
      <c r="E1076" s="30">
        <v>13468.43648</v>
      </c>
      <c r="G1076" s="30">
        <v>1072</v>
      </c>
      <c r="H1076" s="30">
        <v>53896.729599999999</v>
      </c>
      <c r="J1076" s="30">
        <v>1072</v>
      </c>
      <c r="K1076" s="30">
        <v>215586.9184</v>
      </c>
    </row>
    <row r="1077" spans="1:11" x14ac:dyDescent="0.2">
      <c r="A1077" s="30">
        <v>1073</v>
      </c>
      <c r="B1077" s="30">
        <v>3373.3939700000001</v>
      </c>
      <c r="D1077" s="30">
        <v>1073</v>
      </c>
      <c r="E1077" s="30">
        <v>13493.57588</v>
      </c>
      <c r="G1077" s="30">
        <v>1073</v>
      </c>
      <c r="H1077" s="30">
        <v>53997.330099999999</v>
      </c>
      <c r="J1077" s="30">
        <v>1073</v>
      </c>
      <c r="K1077" s="30">
        <v>215989.3204</v>
      </c>
    </row>
    <row r="1078" spans="1:11" x14ac:dyDescent="0.2">
      <c r="A1078" s="30">
        <v>1074</v>
      </c>
      <c r="B1078" s="30">
        <v>3379.6846799999998</v>
      </c>
      <c r="D1078" s="30">
        <v>1074</v>
      </c>
      <c r="E1078" s="30">
        <v>13518.738719999999</v>
      </c>
      <c r="G1078" s="30">
        <v>1074</v>
      </c>
      <c r="H1078" s="30">
        <v>54098.024400000002</v>
      </c>
      <c r="J1078" s="30">
        <v>1074</v>
      </c>
      <c r="K1078" s="30">
        <v>216392.09760000001</v>
      </c>
    </row>
    <row r="1079" spans="1:11" x14ac:dyDescent="0.2">
      <c r="A1079" s="30">
        <v>1075</v>
      </c>
      <c r="B1079" s="30">
        <v>3385.9812499999998</v>
      </c>
      <c r="D1079" s="30">
        <v>1075</v>
      </c>
      <c r="E1079" s="30">
        <v>13543.924999999999</v>
      </c>
      <c r="G1079" s="30">
        <v>1075</v>
      </c>
      <c r="H1079" s="30">
        <v>54198.8125</v>
      </c>
      <c r="J1079" s="30">
        <v>1075</v>
      </c>
      <c r="K1079" s="30">
        <v>216795.25</v>
      </c>
    </row>
    <row r="1080" spans="1:11" x14ac:dyDescent="0.2">
      <c r="A1080" s="30">
        <v>1076</v>
      </c>
      <c r="B1080" s="30">
        <v>3392.28368</v>
      </c>
      <c r="D1080" s="30">
        <v>1076</v>
      </c>
      <c r="E1080" s="30">
        <v>13569.13472</v>
      </c>
      <c r="G1080" s="30">
        <v>1076</v>
      </c>
      <c r="H1080" s="30">
        <v>54299.6944</v>
      </c>
      <c r="J1080" s="30">
        <v>1076</v>
      </c>
      <c r="K1080" s="30">
        <v>217198.7776</v>
      </c>
    </row>
    <row r="1081" spans="1:11" x14ac:dyDescent="0.2">
      <c r="A1081" s="30">
        <v>1077</v>
      </c>
      <c r="B1081" s="30">
        <v>3398.5919699999999</v>
      </c>
      <c r="D1081" s="30">
        <v>1077</v>
      </c>
      <c r="E1081" s="30">
        <v>13594.36788</v>
      </c>
      <c r="G1081" s="30">
        <v>1077</v>
      </c>
      <c r="H1081" s="30">
        <v>54400.670100000003</v>
      </c>
      <c r="J1081" s="30">
        <v>1077</v>
      </c>
      <c r="K1081" s="30">
        <v>217602.68040000001</v>
      </c>
    </row>
    <row r="1082" spans="1:11" x14ac:dyDescent="0.2">
      <c r="A1082" s="30">
        <v>1078</v>
      </c>
      <c r="B1082" s="30">
        <v>3404.9061200000001</v>
      </c>
      <c r="D1082" s="30">
        <v>1078</v>
      </c>
      <c r="E1082" s="30">
        <v>13619.62448</v>
      </c>
      <c r="G1082" s="30">
        <v>1078</v>
      </c>
      <c r="H1082" s="30">
        <v>54501.739600000001</v>
      </c>
      <c r="J1082" s="30">
        <v>1078</v>
      </c>
      <c r="K1082" s="30">
        <v>218006.9584</v>
      </c>
    </row>
    <row r="1083" spans="1:11" x14ac:dyDescent="0.2">
      <c r="A1083" s="30">
        <v>1079</v>
      </c>
      <c r="B1083" s="30">
        <v>3411.22613</v>
      </c>
      <c r="D1083" s="30">
        <v>1079</v>
      </c>
      <c r="E1083" s="30">
        <v>13644.90452</v>
      </c>
      <c r="G1083" s="30">
        <v>1079</v>
      </c>
      <c r="H1083" s="30">
        <v>54602.902900000001</v>
      </c>
      <c r="J1083" s="30">
        <v>1079</v>
      </c>
      <c r="K1083" s="30">
        <v>218411.6116</v>
      </c>
    </row>
    <row r="1084" spans="1:11" x14ac:dyDescent="0.2">
      <c r="A1084" s="30">
        <v>1080</v>
      </c>
      <c r="B1084" s="30">
        <v>3417.5520000000001</v>
      </c>
      <c r="D1084" s="30">
        <v>1080</v>
      </c>
      <c r="E1084" s="30">
        <v>13670.208000000001</v>
      </c>
      <c r="G1084" s="30">
        <v>1080</v>
      </c>
      <c r="H1084" s="30">
        <v>54704.160000000003</v>
      </c>
      <c r="J1084" s="30">
        <v>1080</v>
      </c>
      <c r="K1084" s="30">
        <v>218816.64000000001</v>
      </c>
    </row>
    <row r="1085" spans="1:11" x14ac:dyDescent="0.2">
      <c r="A1085" s="30">
        <v>1081</v>
      </c>
      <c r="B1085" s="30">
        <v>3423.88373</v>
      </c>
      <c r="D1085" s="30">
        <v>1081</v>
      </c>
      <c r="E1085" s="30">
        <v>13695.53492</v>
      </c>
      <c r="G1085" s="30">
        <v>1081</v>
      </c>
      <c r="H1085" s="30">
        <v>54805.510900000001</v>
      </c>
      <c r="J1085" s="30">
        <v>1081</v>
      </c>
      <c r="K1085" s="30">
        <v>219222.0436</v>
      </c>
    </row>
    <row r="1086" spans="1:11" x14ac:dyDescent="0.2">
      <c r="A1086" s="30">
        <v>1082</v>
      </c>
      <c r="B1086" s="30">
        <v>3430.2213200000001</v>
      </c>
      <c r="D1086" s="30">
        <v>1082</v>
      </c>
      <c r="E1086" s="30">
        <v>13720.88528</v>
      </c>
      <c r="G1086" s="30">
        <v>1082</v>
      </c>
      <c r="H1086" s="30">
        <v>54906.955600000001</v>
      </c>
      <c r="J1086" s="30">
        <v>1082</v>
      </c>
      <c r="K1086" s="30">
        <v>219627.8224</v>
      </c>
    </row>
    <row r="1087" spans="1:11" x14ac:dyDescent="0.2">
      <c r="A1087" s="30">
        <v>1083</v>
      </c>
      <c r="B1087" s="30">
        <v>3436.56477</v>
      </c>
      <c r="D1087" s="30">
        <v>1083</v>
      </c>
      <c r="E1087" s="30">
        <v>13746.25908</v>
      </c>
      <c r="G1087" s="30">
        <v>1083</v>
      </c>
      <c r="H1087" s="30">
        <v>55008.494100000004</v>
      </c>
      <c r="J1087" s="30">
        <v>1083</v>
      </c>
      <c r="K1087" s="30">
        <v>220033.97640000001</v>
      </c>
    </row>
    <row r="1088" spans="1:11" x14ac:dyDescent="0.2">
      <c r="A1088" s="30">
        <v>1084</v>
      </c>
      <c r="B1088" s="30">
        <v>3442.91408</v>
      </c>
      <c r="D1088" s="30">
        <v>1084</v>
      </c>
      <c r="E1088" s="30">
        <v>13771.65632</v>
      </c>
      <c r="G1088" s="30">
        <v>1084</v>
      </c>
      <c r="H1088" s="30">
        <v>55110.126400000001</v>
      </c>
      <c r="J1088" s="30">
        <v>1084</v>
      </c>
      <c r="K1088" s="30">
        <v>220440.5056</v>
      </c>
    </row>
    <row r="1089" spans="1:11" x14ac:dyDescent="0.2">
      <c r="A1089" s="30">
        <v>1085</v>
      </c>
      <c r="B1089" s="30">
        <v>3449.2692499999998</v>
      </c>
      <c r="D1089" s="30">
        <v>1085</v>
      </c>
      <c r="E1089" s="30">
        <v>13797.076999999999</v>
      </c>
      <c r="G1089" s="30">
        <v>1085</v>
      </c>
      <c r="H1089" s="30">
        <v>55211.852500000001</v>
      </c>
      <c r="J1089" s="30">
        <v>1085</v>
      </c>
      <c r="K1089" s="30">
        <v>220847.41</v>
      </c>
    </row>
    <row r="1090" spans="1:11" x14ac:dyDescent="0.2">
      <c r="A1090" s="30">
        <v>1086</v>
      </c>
      <c r="B1090" s="30">
        <v>3455.6302799999999</v>
      </c>
      <c r="D1090" s="30">
        <v>1086</v>
      </c>
      <c r="E1090" s="30">
        <v>13822.521119999999</v>
      </c>
      <c r="G1090" s="30">
        <v>1086</v>
      </c>
      <c r="H1090" s="30">
        <v>55313.672400000003</v>
      </c>
      <c r="J1090" s="30">
        <v>1086</v>
      </c>
      <c r="K1090" s="30">
        <v>221254.68960000001</v>
      </c>
    </row>
    <row r="1091" spans="1:11" x14ac:dyDescent="0.2">
      <c r="A1091" s="30">
        <v>1087</v>
      </c>
      <c r="B1091" s="30">
        <v>3461.9971700000001</v>
      </c>
      <c r="D1091" s="30">
        <v>1087</v>
      </c>
      <c r="E1091" s="30">
        <v>13847.98868</v>
      </c>
      <c r="G1091" s="30">
        <v>1087</v>
      </c>
      <c r="H1091" s="30">
        <v>55415.5861</v>
      </c>
      <c r="J1091" s="30">
        <v>1087</v>
      </c>
      <c r="K1091" s="30">
        <v>221662.3444</v>
      </c>
    </row>
    <row r="1092" spans="1:11" x14ac:dyDescent="0.2">
      <c r="A1092" s="30">
        <v>1088</v>
      </c>
      <c r="B1092" s="30">
        <v>3468.3699200000001</v>
      </c>
      <c r="D1092" s="30">
        <v>1088</v>
      </c>
      <c r="E1092" s="30">
        <v>13873.47968</v>
      </c>
      <c r="G1092" s="30">
        <v>1088</v>
      </c>
      <c r="H1092" s="30">
        <v>55517.5936</v>
      </c>
      <c r="J1092" s="30">
        <v>1088</v>
      </c>
      <c r="K1092" s="30">
        <v>222070.3744</v>
      </c>
    </row>
    <row r="1093" spans="1:11" x14ac:dyDescent="0.2">
      <c r="A1093" s="30">
        <v>1089</v>
      </c>
      <c r="B1093" s="30">
        <v>3474.7485299999998</v>
      </c>
      <c r="D1093" s="30">
        <v>1089</v>
      </c>
      <c r="E1093" s="30">
        <v>13898.994119999999</v>
      </c>
      <c r="G1093" s="30">
        <v>1089</v>
      </c>
      <c r="H1093" s="30">
        <v>55619.694900000002</v>
      </c>
      <c r="J1093" s="30">
        <v>1089</v>
      </c>
      <c r="K1093" s="30">
        <v>222478.77960000001</v>
      </c>
    </row>
    <row r="1094" spans="1:11" x14ac:dyDescent="0.2">
      <c r="A1094" s="30">
        <v>1090</v>
      </c>
      <c r="B1094" s="30">
        <v>3481.1329999999998</v>
      </c>
      <c r="D1094" s="30">
        <v>1090</v>
      </c>
      <c r="E1094" s="30">
        <v>13924.531999999999</v>
      </c>
      <c r="G1094" s="30">
        <v>1090</v>
      </c>
      <c r="H1094" s="30">
        <v>55721.89</v>
      </c>
      <c r="J1094" s="30">
        <v>1090</v>
      </c>
      <c r="K1094" s="30">
        <v>222887.56</v>
      </c>
    </row>
    <row r="1095" spans="1:11" x14ac:dyDescent="0.2">
      <c r="A1095" s="30">
        <v>1091</v>
      </c>
      <c r="B1095" s="30">
        <v>3487.52333</v>
      </c>
      <c r="D1095" s="30">
        <v>1091</v>
      </c>
      <c r="E1095" s="30">
        <v>13950.09332</v>
      </c>
      <c r="G1095" s="30">
        <v>1091</v>
      </c>
      <c r="H1095" s="30">
        <v>55824.178899999999</v>
      </c>
      <c r="J1095" s="30">
        <v>1091</v>
      </c>
      <c r="K1095" s="30">
        <v>223296.7156</v>
      </c>
    </row>
    <row r="1096" spans="1:11" x14ac:dyDescent="0.2">
      <c r="A1096" s="30">
        <v>1092</v>
      </c>
      <c r="B1096" s="30">
        <v>3493.9195199999999</v>
      </c>
      <c r="D1096" s="30">
        <v>1092</v>
      </c>
      <c r="E1096" s="30">
        <v>13975.67808</v>
      </c>
      <c r="G1096" s="30">
        <v>1092</v>
      </c>
      <c r="H1096" s="30">
        <v>55926.561600000001</v>
      </c>
      <c r="J1096" s="30">
        <v>1092</v>
      </c>
      <c r="K1096" s="30">
        <v>223706.2464</v>
      </c>
    </row>
    <row r="1097" spans="1:11" x14ac:dyDescent="0.2">
      <c r="A1097" s="30">
        <v>1093</v>
      </c>
      <c r="B1097" s="30">
        <v>3500.3215700000001</v>
      </c>
      <c r="D1097" s="30">
        <v>1093</v>
      </c>
      <c r="E1097" s="30">
        <v>14001.28628</v>
      </c>
      <c r="G1097" s="30">
        <v>1093</v>
      </c>
      <c r="H1097" s="30">
        <v>56029.038099999998</v>
      </c>
      <c r="J1097" s="30">
        <v>1093</v>
      </c>
      <c r="K1097" s="30">
        <v>224116.15239999999</v>
      </c>
    </row>
    <row r="1098" spans="1:11" x14ac:dyDescent="0.2">
      <c r="A1098" s="30">
        <v>1094</v>
      </c>
      <c r="B1098" s="30">
        <v>3506.72948</v>
      </c>
      <c r="D1098" s="30">
        <v>1094</v>
      </c>
      <c r="E1098" s="30">
        <v>14026.91792</v>
      </c>
      <c r="G1098" s="30">
        <v>1094</v>
      </c>
      <c r="H1098" s="30">
        <v>56131.608399999997</v>
      </c>
      <c r="J1098" s="30">
        <v>1094</v>
      </c>
      <c r="K1098" s="30">
        <v>224526.43359999999</v>
      </c>
    </row>
    <row r="1099" spans="1:11" x14ac:dyDescent="0.2">
      <c r="A1099" s="30">
        <v>1095</v>
      </c>
      <c r="B1099" s="30">
        <v>3513.1432500000001</v>
      </c>
      <c r="D1099" s="30">
        <v>1095</v>
      </c>
      <c r="E1099" s="30">
        <v>14052.573</v>
      </c>
      <c r="G1099" s="30">
        <v>1095</v>
      </c>
      <c r="H1099" s="30">
        <v>56234.272499999999</v>
      </c>
      <c r="J1099" s="30">
        <v>1095</v>
      </c>
      <c r="K1099" s="30">
        <v>224937.09</v>
      </c>
    </row>
    <row r="1100" spans="1:11" x14ac:dyDescent="0.2">
      <c r="A1100" s="30">
        <v>1096</v>
      </c>
      <c r="B1100" s="30">
        <v>3519.56288</v>
      </c>
      <c r="D1100" s="30">
        <v>1096</v>
      </c>
      <c r="E1100" s="30">
        <v>14078.25152</v>
      </c>
      <c r="G1100" s="30">
        <v>1096</v>
      </c>
      <c r="H1100" s="30">
        <v>56337.030400000003</v>
      </c>
      <c r="J1100" s="30">
        <v>1096</v>
      </c>
      <c r="K1100" s="30">
        <v>225348.12160000001</v>
      </c>
    </row>
    <row r="1101" spans="1:11" x14ac:dyDescent="0.2">
      <c r="A1101" s="30">
        <v>1097</v>
      </c>
      <c r="B1101" s="30">
        <v>3525.98837</v>
      </c>
      <c r="D1101" s="30">
        <v>1097</v>
      </c>
      <c r="E1101" s="30">
        <v>14103.95348</v>
      </c>
      <c r="G1101" s="30">
        <v>1097</v>
      </c>
      <c r="H1101" s="30">
        <v>56439.882100000003</v>
      </c>
      <c r="J1101" s="30">
        <v>1097</v>
      </c>
      <c r="K1101" s="30">
        <v>225759.52840000001</v>
      </c>
    </row>
    <row r="1102" spans="1:11" x14ac:dyDescent="0.2">
      <c r="A1102" s="30">
        <v>1098</v>
      </c>
      <c r="B1102" s="30">
        <v>3532.4197199999999</v>
      </c>
      <c r="D1102" s="30">
        <v>1098</v>
      </c>
      <c r="E1102" s="30">
        <v>14129.678879999999</v>
      </c>
      <c r="G1102" s="30">
        <v>1098</v>
      </c>
      <c r="H1102" s="30">
        <v>56542.827599999997</v>
      </c>
      <c r="J1102" s="30">
        <v>1098</v>
      </c>
      <c r="K1102" s="30">
        <v>226171.31039999999</v>
      </c>
    </row>
    <row r="1103" spans="1:11" x14ac:dyDescent="0.2">
      <c r="A1103" s="30">
        <v>1099</v>
      </c>
      <c r="B1103" s="30">
        <v>3538.8569299999999</v>
      </c>
      <c r="D1103" s="30">
        <v>1099</v>
      </c>
      <c r="E1103" s="30">
        <v>14155.42772</v>
      </c>
      <c r="G1103" s="30">
        <v>1099</v>
      </c>
      <c r="H1103" s="30">
        <v>56645.866900000001</v>
      </c>
      <c r="J1103" s="30">
        <v>1099</v>
      </c>
      <c r="K1103" s="30">
        <v>226583.4676</v>
      </c>
    </row>
    <row r="1104" spans="1:11" x14ac:dyDescent="0.2">
      <c r="A1104" s="30">
        <v>1100</v>
      </c>
      <c r="B1104" s="30">
        <v>3545.3</v>
      </c>
      <c r="D1104" s="30">
        <v>1100</v>
      </c>
      <c r="E1104" s="30">
        <v>14181.2</v>
      </c>
      <c r="G1104" s="30">
        <v>1100</v>
      </c>
      <c r="H1104" s="30">
        <v>56749</v>
      </c>
      <c r="J1104" s="30">
        <v>1100</v>
      </c>
      <c r="K1104" s="30">
        <v>226996</v>
      </c>
    </row>
    <row r="1105" spans="1:11" x14ac:dyDescent="0.2">
      <c r="A1105" s="30">
        <v>1101</v>
      </c>
      <c r="B1105" s="30">
        <v>3551.7489300000002</v>
      </c>
      <c r="D1105" s="30">
        <v>1101</v>
      </c>
      <c r="E1105" s="30">
        <v>14206.995720000001</v>
      </c>
      <c r="G1105" s="30">
        <v>1101</v>
      </c>
      <c r="H1105" s="30">
        <v>56852.226900000001</v>
      </c>
      <c r="J1105" s="30">
        <v>1101</v>
      </c>
      <c r="K1105" s="30">
        <v>227408.90760000001</v>
      </c>
    </row>
    <row r="1106" spans="1:11" x14ac:dyDescent="0.2">
      <c r="A1106" s="30">
        <v>1102</v>
      </c>
      <c r="B1106" s="30">
        <v>3558.20372</v>
      </c>
      <c r="D1106" s="30">
        <v>1102</v>
      </c>
      <c r="E1106" s="30">
        <v>14232.81488</v>
      </c>
      <c r="G1106" s="30">
        <v>1102</v>
      </c>
      <c r="H1106" s="30">
        <v>56955.547599999998</v>
      </c>
      <c r="J1106" s="30">
        <v>1102</v>
      </c>
      <c r="K1106" s="30">
        <v>227822.19039999999</v>
      </c>
    </row>
    <row r="1107" spans="1:11" x14ac:dyDescent="0.2">
      <c r="A1107" s="30">
        <v>1103</v>
      </c>
      <c r="B1107" s="30">
        <v>3564.66437</v>
      </c>
      <c r="D1107" s="30">
        <v>1103</v>
      </c>
      <c r="E1107" s="30">
        <v>14258.65748</v>
      </c>
      <c r="G1107" s="30">
        <v>1103</v>
      </c>
      <c r="H1107" s="30">
        <v>57058.962099999997</v>
      </c>
      <c r="J1107" s="30">
        <v>1103</v>
      </c>
      <c r="K1107" s="30">
        <v>228235.84839999999</v>
      </c>
    </row>
    <row r="1108" spans="1:11" x14ac:dyDescent="0.2">
      <c r="A1108" s="30">
        <v>1104</v>
      </c>
      <c r="B1108" s="30">
        <v>3571.1308800000002</v>
      </c>
      <c r="D1108" s="30">
        <v>1104</v>
      </c>
      <c r="E1108" s="30">
        <v>14284.523520000001</v>
      </c>
      <c r="G1108" s="30">
        <v>1104</v>
      </c>
      <c r="H1108" s="30">
        <v>57162.470399999998</v>
      </c>
      <c r="J1108" s="30">
        <v>1104</v>
      </c>
      <c r="K1108" s="30">
        <v>228649.88159999999</v>
      </c>
    </row>
    <row r="1109" spans="1:11" x14ac:dyDescent="0.2">
      <c r="A1109" s="30">
        <v>1105</v>
      </c>
      <c r="B1109" s="30">
        <v>3577.6032500000001</v>
      </c>
      <c r="D1109" s="30">
        <v>1105</v>
      </c>
      <c r="E1109" s="30">
        <v>14310.413</v>
      </c>
      <c r="G1109" s="30">
        <v>1105</v>
      </c>
      <c r="H1109" s="30">
        <v>57266.072500000002</v>
      </c>
      <c r="J1109" s="30">
        <v>1105</v>
      </c>
      <c r="K1109" s="30">
        <v>229064.29</v>
      </c>
    </row>
    <row r="1110" spans="1:11" x14ac:dyDescent="0.2">
      <c r="A1110" s="30">
        <v>1106</v>
      </c>
      <c r="B1110" s="30">
        <v>3584.0814799999998</v>
      </c>
      <c r="D1110" s="30">
        <v>1106</v>
      </c>
      <c r="E1110" s="30">
        <v>14336.325919999999</v>
      </c>
      <c r="G1110" s="30">
        <v>1106</v>
      </c>
      <c r="H1110" s="30">
        <v>57369.768400000001</v>
      </c>
      <c r="J1110" s="30">
        <v>1106</v>
      </c>
      <c r="K1110" s="30">
        <v>229479.0736</v>
      </c>
    </row>
    <row r="1111" spans="1:11" x14ac:dyDescent="0.2">
      <c r="A1111" s="30">
        <v>1107</v>
      </c>
      <c r="B1111" s="30">
        <v>3590.5655700000002</v>
      </c>
      <c r="D1111" s="30">
        <v>1107</v>
      </c>
      <c r="E1111" s="30">
        <v>14362.262280000001</v>
      </c>
      <c r="G1111" s="30">
        <v>1107</v>
      </c>
      <c r="H1111" s="30">
        <v>57473.558100000002</v>
      </c>
      <c r="J1111" s="30">
        <v>1107</v>
      </c>
      <c r="K1111" s="30">
        <v>229894.23240000001</v>
      </c>
    </row>
    <row r="1112" spans="1:11" x14ac:dyDescent="0.2">
      <c r="A1112" s="30">
        <v>1108</v>
      </c>
      <c r="B1112" s="30">
        <v>3597.0555199999999</v>
      </c>
      <c r="D1112" s="30">
        <v>1108</v>
      </c>
      <c r="E1112" s="30">
        <v>14388.22208</v>
      </c>
      <c r="G1112" s="30">
        <v>1108</v>
      </c>
      <c r="H1112" s="30">
        <v>57577.441599999998</v>
      </c>
      <c r="J1112" s="30">
        <v>1108</v>
      </c>
      <c r="K1112" s="30">
        <v>230309.76639999999</v>
      </c>
    </row>
    <row r="1113" spans="1:11" x14ac:dyDescent="0.2">
      <c r="A1113" s="30">
        <v>1109</v>
      </c>
      <c r="B1113" s="30">
        <v>3603.5513299999998</v>
      </c>
      <c r="D1113" s="30">
        <v>1109</v>
      </c>
      <c r="E1113" s="30">
        <v>14414.205319999999</v>
      </c>
      <c r="G1113" s="30">
        <v>1109</v>
      </c>
      <c r="H1113" s="30">
        <v>57681.418899999997</v>
      </c>
      <c r="J1113" s="30">
        <v>1109</v>
      </c>
      <c r="K1113" s="30">
        <v>230725.67559999999</v>
      </c>
    </row>
    <row r="1114" spans="1:11" x14ac:dyDescent="0.2">
      <c r="A1114" s="30">
        <v>1110</v>
      </c>
      <c r="B1114" s="30">
        <v>3610.0529999999999</v>
      </c>
      <c r="D1114" s="30">
        <v>1110</v>
      </c>
      <c r="E1114" s="30">
        <v>14440.212</v>
      </c>
      <c r="G1114" s="30">
        <v>1110</v>
      </c>
      <c r="H1114" s="30">
        <v>57785.49</v>
      </c>
      <c r="J1114" s="30">
        <v>1110</v>
      </c>
      <c r="K1114" s="30">
        <v>231141.96</v>
      </c>
    </row>
    <row r="1115" spans="1:11" x14ac:dyDescent="0.2">
      <c r="A1115" s="30">
        <v>1111</v>
      </c>
      <c r="B1115" s="30">
        <v>3616.5605300000002</v>
      </c>
      <c r="D1115" s="30">
        <v>1111</v>
      </c>
      <c r="E1115" s="30">
        <v>14466.242120000001</v>
      </c>
      <c r="G1115" s="30">
        <v>1111</v>
      </c>
      <c r="H1115" s="30">
        <v>57889.654900000001</v>
      </c>
      <c r="J1115" s="30">
        <v>1111</v>
      </c>
      <c r="K1115" s="30">
        <v>231558.61960000001</v>
      </c>
    </row>
    <row r="1116" spans="1:11" x14ac:dyDescent="0.2">
      <c r="A1116" s="30">
        <v>1112</v>
      </c>
      <c r="B1116" s="30">
        <v>3623.0739199999998</v>
      </c>
      <c r="D1116" s="30">
        <v>1112</v>
      </c>
      <c r="E1116" s="30">
        <v>14492.295679999999</v>
      </c>
      <c r="G1116" s="30">
        <v>1112</v>
      </c>
      <c r="H1116" s="30">
        <v>57993.9136</v>
      </c>
      <c r="J1116" s="30">
        <v>1112</v>
      </c>
      <c r="K1116" s="30">
        <v>231975.6544</v>
      </c>
    </row>
    <row r="1117" spans="1:11" x14ac:dyDescent="0.2">
      <c r="A1117" s="30">
        <v>1113</v>
      </c>
      <c r="B1117" s="30">
        <v>3629.5931700000001</v>
      </c>
      <c r="D1117" s="30">
        <v>1113</v>
      </c>
      <c r="E1117" s="30">
        <v>14518.37268</v>
      </c>
      <c r="G1117" s="30">
        <v>1113</v>
      </c>
      <c r="H1117" s="30">
        <v>58098.266100000001</v>
      </c>
      <c r="J1117" s="30">
        <v>1113</v>
      </c>
      <c r="K1117" s="30">
        <v>232393.0644</v>
      </c>
    </row>
    <row r="1118" spans="1:11" x14ac:dyDescent="0.2">
      <c r="A1118" s="30">
        <v>1114</v>
      </c>
      <c r="B1118" s="30">
        <v>3636.1182800000001</v>
      </c>
      <c r="D1118" s="30">
        <v>1114</v>
      </c>
      <c r="E1118" s="30">
        <v>14544.473120000001</v>
      </c>
      <c r="G1118" s="30">
        <v>1114</v>
      </c>
      <c r="H1118" s="30">
        <v>58202.712399999997</v>
      </c>
      <c r="J1118" s="30">
        <v>1114</v>
      </c>
      <c r="K1118" s="30">
        <v>232810.84959999999</v>
      </c>
    </row>
    <row r="1119" spans="1:11" x14ac:dyDescent="0.2">
      <c r="A1119" s="30">
        <v>1115</v>
      </c>
      <c r="B1119" s="30">
        <v>3642.6492499999999</v>
      </c>
      <c r="D1119" s="30">
        <v>1115</v>
      </c>
      <c r="E1119" s="30">
        <v>14570.597</v>
      </c>
      <c r="G1119" s="30">
        <v>1115</v>
      </c>
      <c r="H1119" s="30">
        <v>58307.252500000002</v>
      </c>
      <c r="J1119" s="30">
        <v>1115</v>
      </c>
      <c r="K1119" s="30">
        <v>233229.01</v>
      </c>
    </row>
    <row r="1120" spans="1:11" x14ac:dyDescent="0.2">
      <c r="A1120" s="30">
        <v>1116</v>
      </c>
      <c r="B1120" s="30">
        <v>3649.1860799999999</v>
      </c>
      <c r="D1120" s="30">
        <v>1116</v>
      </c>
      <c r="E1120" s="30">
        <v>14596.74432</v>
      </c>
      <c r="G1120" s="30">
        <v>1116</v>
      </c>
      <c r="H1120" s="30">
        <v>58411.886400000003</v>
      </c>
      <c r="J1120" s="30">
        <v>1116</v>
      </c>
      <c r="K1120" s="30">
        <v>233647.54560000001</v>
      </c>
    </row>
    <row r="1121" spans="1:11" x14ac:dyDescent="0.2">
      <c r="A1121" s="30">
        <v>1117</v>
      </c>
      <c r="B1121" s="30">
        <v>3655.7287700000002</v>
      </c>
      <c r="D1121" s="30">
        <v>1117</v>
      </c>
      <c r="E1121" s="30">
        <v>14622.915080000001</v>
      </c>
      <c r="G1121" s="30">
        <v>1117</v>
      </c>
      <c r="H1121" s="30">
        <v>58516.614099999999</v>
      </c>
      <c r="J1121" s="30">
        <v>1117</v>
      </c>
      <c r="K1121" s="30">
        <v>234066.4564</v>
      </c>
    </row>
    <row r="1122" spans="1:11" x14ac:dyDescent="0.2">
      <c r="A1122" s="30">
        <v>1118</v>
      </c>
      <c r="B1122" s="30">
        <v>3662.2773200000001</v>
      </c>
      <c r="D1122" s="30">
        <v>1118</v>
      </c>
      <c r="E1122" s="30">
        <v>14649.109280000001</v>
      </c>
      <c r="G1122" s="30">
        <v>1118</v>
      </c>
      <c r="H1122" s="30">
        <v>58621.435599999997</v>
      </c>
      <c r="J1122" s="30">
        <v>1118</v>
      </c>
      <c r="K1122" s="30">
        <v>234485.74239999999</v>
      </c>
    </row>
    <row r="1123" spans="1:11" x14ac:dyDescent="0.2">
      <c r="A1123" s="30">
        <v>1119</v>
      </c>
      <c r="B1123" s="30">
        <v>3668.8317299999999</v>
      </c>
      <c r="D1123" s="30">
        <v>1119</v>
      </c>
      <c r="E1123" s="30">
        <v>14675.32692</v>
      </c>
      <c r="G1123" s="30">
        <v>1119</v>
      </c>
      <c r="H1123" s="30">
        <v>58726.350899999998</v>
      </c>
      <c r="J1123" s="30">
        <v>1119</v>
      </c>
      <c r="K1123" s="30">
        <v>234905.40359999999</v>
      </c>
    </row>
    <row r="1124" spans="1:11" x14ac:dyDescent="0.2">
      <c r="A1124" s="30">
        <v>1120</v>
      </c>
      <c r="B1124" s="30">
        <v>3675.3919999999998</v>
      </c>
      <c r="D1124" s="30">
        <v>1120</v>
      </c>
      <c r="E1124" s="30">
        <v>14701.567999999999</v>
      </c>
      <c r="G1124" s="30">
        <v>1120</v>
      </c>
      <c r="H1124" s="30">
        <v>58831.360000000001</v>
      </c>
      <c r="J1124" s="30">
        <v>1120</v>
      </c>
      <c r="K1124" s="30">
        <v>235325.44</v>
      </c>
    </row>
    <row r="1125" spans="1:11" x14ac:dyDescent="0.2">
      <c r="A1125" s="30">
        <v>1121</v>
      </c>
      <c r="B1125" s="30">
        <v>3681.95813</v>
      </c>
      <c r="D1125" s="30">
        <v>1121</v>
      </c>
      <c r="E1125" s="30">
        <v>14727.83252</v>
      </c>
      <c r="G1125" s="30">
        <v>1121</v>
      </c>
      <c r="H1125" s="30">
        <v>58936.462899999999</v>
      </c>
      <c r="J1125" s="30">
        <v>1121</v>
      </c>
      <c r="K1125" s="30">
        <v>235745.85159999999</v>
      </c>
    </row>
    <row r="1126" spans="1:11" x14ac:dyDescent="0.2">
      <c r="A1126" s="30">
        <v>1122</v>
      </c>
      <c r="B1126" s="30">
        <v>3688.5301199999999</v>
      </c>
      <c r="D1126" s="30">
        <v>1122</v>
      </c>
      <c r="E1126" s="30">
        <v>14754.12048</v>
      </c>
      <c r="G1126" s="30">
        <v>1122</v>
      </c>
      <c r="H1126" s="30">
        <v>59041.659599999999</v>
      </c>
      <c r="J1126" s="30">
        <v>1122</v>
      </c>
      <c r="K1126" s="30">
        <v>236166.6384</v>
      </c>
    </row>
    <row r="1127" spans="1:11" x14ac:dyDescent="0.2">
      <c r="A1127" s="30">
        <v>1123</v>
      </c>
      <c r="B1127" s="30">
        <v>3695.10797</v>
      </c>
      <c r="D1127" s="30">
        <v>1123</v>
      </c>
      <c r="E1127" s="30">
        <v>14780.43188</v>
      </c>
      <c r="G1127" s="30">
        <v>1123</v>
      </c>
      <c r="H1127" s="30">
        <v>59146.950100000002</v>
      </c>
      <c r="J1127" s="30">
        <v>1123</v>
      </c>
      <c r="K1127" s="30">
        <v>236587.80040000001</v>
      </c>
    </row>
    <row r="1128" spans="1:11" x14ac:dyDescent="0.2">
      <c r="A1128" s="30">
        <v>1124</v>
      </c>
      <c r="B1128" s="30">
        <v>3701.6916799999999</v>
      </c>
      <c r="D1128" s="30">
        <v>1124</v>
      </c>
      <c r="E1128" s="30">
        <v>14806.76672</v>
      </c>
      <c r="G1128" s="30">
        <v>1124</v>
      </c>
      <c r="H1128" s="30">
        <v>59252.3344</v>
      </c>
      <c r="J1128" s="30">
        <v>1124</v>
      </c>
      <c r="K1128" s="30">
        <v>237009.3376</v>
      </c>
    </row>
    <row r="1129" spans="1:11" x14ac:dyDescent="0.2">
      <c r="A1129" s="30">
        <v>1125</v>
      </c>
      <c r="B1129" s="30">
        <v>3708.28125</v>
      </c>
      <c r="D1129" s="30">
        <v>1125</v>
      </c>
      <c r="E1129" s="30">
        <v>14833.125</v>
      </c>
      <c r="G1129" s="30">
        <v>1125</v>
      </c>
      <c r="H1129" s="30">
        <v>59357.8125</v>
      </c>
      <c r="J1129" s="30">
        <v>1125</v>
      </c>
      <c r="K1129" s="30">
        <v>237431.25</v>
      </c>
    </row>
    <row r="1130" spans="1:11" x14ac:dyDescent="0.2">
      <c r="A1130" s="30">
        <v>1126</v>
      </c>
      <c r="B1130" s="30">
        <v>3714.8766799999999</v>
      </c>
      <c r="D1130" s="30">
        <v>1126</v>
      </c>
      <c r="E1130" s="30">
        <v>14859.506719999999</v>
      </c>
      <c r="G1130" s="30">
        <v>1126</v>
      </c>
      <c r="H1130" s="30">
        <v>59463.384400000003</v>
      </c>
      <c r="J1130" s="30">
        <v>1126</v>
      </c>
      <c r="K1130" s="30">
        <v>237853.53760000001</v>
      </c>
    </row>
    <row r="1131" spans="1:11" x14ac:dyDescent="0.2">
      <c r="A1131" s="30">
        <v>1127</v>
      </c>
      <c r="B1131" s="30">
        <v>3721.4779699999999</v>
      </c>
      <c r="D1131" s="30">
        <v>1127</v>
      </c>
      <c r="E1131" s="30">
        <v>14885.91188</v>
      </c>
      <c r="G1131" s="30">
        <v>1127</v>
      </c>
      <c r="H1131" s="30">
        <v>59569.0501</v>
      </c>
      <c r="J1131" s="30">
        <v>1127</v>
      </c>
      <c r="K1131" s="30">
        <v>238276.2004</v>
      </c>
    </row>
    <row r="1132" spans="1:11" x14ac:dyDescent="0.2">
      <c r="A1132" s="30">
        <v>1128</v>
      </c>
      <c r="B1132" s="30">
        <v>3728.0851200000002</v>
      </c>
      <c r="D1132" s="30">
        <v>1128</v>
      </c>
      <c r="E1132" s="30">
        <v>14912.340480000001</v>
      </c>
      <c r="G1132" s="30">
        <v>1128</v>
      </c>
      <c r="H1132" s="30">
        <v>59674.809600000001</v>
      </c>
      <c r="J1132" s="30">
        <v>1128</v>
      </c>
      <c r="K1132" s="30">
        <v>238699.2384</v>
      </c>
    </row>
    <row r="1133" spans="1:11" x14ac:dyDescent="0.2">
      <c r="A1133" s="30">
        <v>1129</v>
      </c>
      <c r="B1133" s="30">
        <v>3734.6981300000002</v>
      </c>
      <c r="D1133" s="30">
        <v>1129</v>
      </c>
      <c r="E1133" s="30">
        <v>14938.792520000001</v>
      </c>
      <c r="G1133" s="30">
        <v>1129</v>
      </c>
      <c r="H1133" s="30">
        <v>59780.662900000003</v>
      </c>
      <c r="J1133" s="30">
        <v>1129</v>
      </c>
      <c r="K1133" s="30">
        <v>239122.65160000001</v>
      </c>
    </row>
    <row r="1134" spans="1:11" x14ac:dyDescent="0.2">
      <c r="A1134" s="30">
        <v>1130</v>
      </c>
      <c r="B1134" s="30">
        <v>3741.317</v>
      </c>
      <c r="D1134" s="30">
        <v>1130</v>
      </c>
      <c r="E1134" s="30">
        <v>14965.268</v>
      </c>
      <c r="G1134" s="30">
        <v>1130</v>
      </c>
      <c r="H1134" s="30">
        <v>59886.61</v>
      </c>
      <c r="J1134" s="30">
        <v>1130</v>
      </c>
      <c r="K1134" s="30">
        <v>239546.44</v>
      </c>
    </row>
    <row r="1135" spans="1:11" x14ac:dyDescent="0.2">
      <c r="A1135" s="30">
        <v>1131</v>
      </c>
      <c r="B1135" s="30">
        <v>3747.94173</v>
      </c>
      <c r="D1135" s="30">
        <v>1131</v>
      </c>
      <c r="E1135" s="30">
        <v>14991.76692</v>
      </c>
      <c r="G1135" s="30">
        <v>1131</v>
      </c>
      <c r="H1135" s="30">
        <v>59992.650900000001</v>
      </c>
      <c r="J1135" s="30">
        <v>1131</v>
      </c>
      <c r="K1135" s="30">
        <v>239970.6036</v>
      </c>
    </row>
    <row r="1136" spans="1:11" x14ac:dyDescent="0.2">
      <c r="A1136" s="30">
        <v>1132</v>
      </c>
      <c r="B1136" s="30">
        <v>3754.5723200000002</v>
      </c>
      <c r="D1136" s="30">
        <v>1132</v>
      </c>
      <c r="E1136" s="30">
        <v>15018.289280000001</v>
      </c>
      <c r="G1136" s="30">
        <v>1132</v>
      </c>
      <c r="H1136" s="30">
        <v>60098.785600000003</v>
      </c>
      <c r="J1136" s="30">
        <v>1132</v>
      </c>
      <c r="K1136" s="30">
        <v>240395.14240000001</v>
      </c>
    </row>
    <row r="1137" spans="1:11" x14ac:dyDescent="0.2">
      <c r="A1137" s="30">
        <v>1133</v>
      </c>
      <c r="B1137" s="30">
        <v>3761.2087700000002</v>
      </c>
      <c r="D1137" s="30">
        <v>1133</v>
      </c>
      <c r="E1137" s="30">
        <v>15044.835080000001</v>
      </c>
      <c r="G1137" s="30">
        <v>1133</v>
      </c>
      <c r="H1137" s="30">
        <v>60205.0141</v>
      </c>
      <c r="J1137" s="30">
        <v>1133</v>
      </c>
      <c r="K1137" s="30">
        <v>240820.0564</v>
      </c>
    </row>
    <row r="1138" spans="1:11" x14ac:dyDescent="0.2">
      <c r="A1138" s="30">
        <v>1134</v>
      </c>
      <c r="B1138" s="30">
        <v>3767.8510799999999</v>
      </c>
      <c r="D1138" s="30">
        <v>1134</v>
      </c>
      <c r="E1138" s="30">
        <v>15071.40432</v>
      </c>
      <c r="G1138" s="30">
        <v>1134</v>
      </c>
      <c r="H1138" s="30">
        <v>60311.3364</v>
      </c>
      <c r="J1138" s="30">
        <v>1134</v>
      </c>
      <c r="K1138" s="30">
        <v>241245.3456</v>
      </c>
    </row>
    <row r="1139" spans="1:11" x14ac:dyDescent="0.2">
      <c r="A1139" s="30">
        <v>1135</v>
      </c>
      <c r="B1139" s="30">
        <v>3774.4992499999998</v>
      </c>
      <c r="D1139" s="30">
        <v>1135</v>
      </c>
      <c r="E1139" s="30">
        <v>15097.996999999999</v>
      </c>
      <c r="G1139" s="30">
        <v>1135</v>
      </c>
      <c r="H1139" s="30">
        <v>60417.752500000002</v>
      </c>
      <c r="J1139" s="30">
        <v>1135</v>
      </c>
      <c r="K1139" s="30">
        <v>241671.01</v>
      </c>
    </row>
    <row r="1140" spans="1:11" x14ac:dyDescent="0.2">
      <c r="A1140" s="30">
        <v>1136</v>
      </c>
      <c r="B1140" s="30">
        <v>3781.15328</v>
      </c>
      <c r="D1140" s="30">
        <v>1136</v>
      </c>
      <c r="E1140" s="30">
        <v>15124.61312</v>
      </c>
      <c r="G1140" s="30">
        <v>1136</v>
      </c>
      <c r="H1140" s="30">
        <v>60524.2624</v>
      </c>
      <c r="J1140" s="30">
        <v>1136</v>
      </c>
      <c r="K1140" s="30">
        <v>242097.0496</v>
      </c>
    </row>
    <row r="1141" spans="1:11" x14ac:dyDescent="0.2">
      <c r="A1141" s="30">
        <v>1137</v>
      </c>
      <c r="B1141" s="30">
        <v>3787.8131699999999</v>
      </c>
      <c r="D1141" s="30">
        <v>1137</v>
      </c>
      <c r="E1141" s="30">
        <v>15151.25268</v>
      </c>
      <c r="G1141" s="30">
        <v>1137</v>
      </c>
      <c r="H1141" s="30">
        <v>60630.866099999999</v>
      </c>
      <c r="J1141" s="30">
        <v>1137</v>
      </c>
      <c r="K1141" s="30">
        <v>242523.4644</v>
      </c>
    </row>
    <row r="1142" spans="1:11" x14ac:dyDescent="0.2">
      <c r="A1142" s="30">
        <v>1138</v>
      </c>
      <c r="B1142" s="30">
        <v>3794.47892</v>
      </c>
      <c r="D1142" s="30">
        <v>1138</v>
      </c>
      <c r="E1142" s="30">
        <v>15177.91568</v>
      </c>
      <c r="G1142" s="30">
        <v>1138</v>
      </c>
      <c r="H1142" s="30">
        <v>60737.563600000001</v>
      </c>
      <c r="J1142" s="30">
        <v>1138</v>
      </c>
      <c r="K1142" s="30">
        <v>242950.25440000001</v>
      </c>
    </row>
    <row r="1143" spans="1:11" x14ac:dyDescent="0.2">
      <c r="A1143" s="30">
        <v>1139</v>
      </c>
      <c r="B1143" s="30">
        <v>3801.1505299999999</v>
      </c>
      <c r="D1143" s="30">
        <v>1139</v>
      </c>
      <c r="E1143" s="30">
        <v>15204.60212</v>
      </c>
      <c r="G1143" s="30">
        <v>1139</v>
      </c>
      <c r="H1143" s="30">
        <v>60844.354899999998</v>
      </c>
      <c r="J1143" s="30">
        <v>1139</v>
      </c>
      <c r="K1143" s="30">
        <v>243377.41959999999</v>
      </c>
    </row>
    <row r="1144" spans="1:11" x14ac:dyDescent="0.2">
      <c r="A1144" s="30">
        <v>1140</v>
      </c>
      <c r="B1144" s="30">
        <v>3807.828</v>
      </c>
      <c r="D1144" s="30">
        <v>1140</v>
      </c>
      <c r="E1144" s="30">
        <v>15231.312</v>
      </c>
      <c r="G1144" s="30">
        <v>1140</v>
      </c>
      <c r="H1144" s="30">
        <v>60951.24</v>
      </c>
      <c r="J1144" s="30">
        <v>1140</v>
      </c>
      <c r="K1144" s="30">
        <v>243804.96</v>
      </c>
    </row>
    <row r="1145" spans="1:11" x14ac:dyDescent="0.2">
      <c r="A1145" s="30">
        <v>1141</v>
      </c>
      <c r="B1145" s="30">
        <v>3814.5113299999998</v>
      </c>
      <c r="D1145" s="30">
        <v>1141</v>
      </c>
      <c r="E1145" s="30">
        <v>15258.045319999999</v>
      </c>
      <c r="G1145" s="30">
        <v>1141</v>
      </c>
      <c r="H1145" s="30">
        <v>61058.2189</v>
      </c>
      <c r="J1145" s="30">
        <v>1141</v>
      </c>
      <c r="K1145" s="30">
        <v>244232.8756</v>
      </c>
    </row>
    <row r="1146" spans="1:11" x14ac:dyDescent="0.2">
      <c r="A1146" s="30">
        <v>1142</v>
      </c>
      <c r="B1146" s="30">
        <v>3821.2005199999999</v>
      </c>
      <c r="D1146" s="30">
        <v>1142</v>
      </c>
      <c r="E1146" s="30">
        <v>15284.802079999999</v>
      </c>
      <c r="G1146" s="30">
        <v>1142</v>
      </c>
      <c r="H1146" s="30">
        <v>61165.291599999997</v>
      </c>
      <c r="J1146" s="30">
        <v>1142</v>
      </c>
      <c r="K1146" s="30">
        <v>244661.16639999999</v>
      </c>
    </row>
    <row r="1147" spans="1:11" x14ac:dyDescent="0.2">
      <c r="A1147" s="30">
        <v>1143</v>
      </c>
      <c r="B1147" s="30">
        <v>3827.8955700000001</v>
      </c>
      <c r="D1147" s="30">
        <v>1143</v>
      </c>
      <c r="E1147" s="30">
        <v>15311.582280000001</v>
      </c>
      <c r="G1147" s="30">
        <v>1143</v>
      </c>
      <c r="H1147" s="30">
        <v>61272.458100000003</v>
      </c>
      <c r="J1147" s="30">
        <v>1143</v>
      </c>
      <c r="K1147" s="30">
        <v>245089.83240000001</v>
      </c>
    </row>
    <row r="1148" spans="1:11" x14ac:dyDescent="0.2">
      <c r="A1148" s="30">
        <v>1144</v>
      </c>
      <c r="B1148" s="30">
        <v>3834.5964800000002</v>
      </c>
      <c r="D1148" s="30">
        <v>1144</v>
      </c>
      <c r="E1148" s="30">
        <v>15338.385920000001</v>
      </c>
      <c r="G1148" s="30">
        <v>1144</v>
      </c>
      <c r="H1148" s="30">
        <v>61379.718399999998</v>
      </c>
      <c r="J1148" s="30">
        <v>1144</v>
      </c>
      <c r="K1148" s="30">
        <v>245518.87359999999</v>
      </c>
    </row>
    <row r="1149" spans="1:11" x14ac:dyDescent="0.2">
      <c r="A1149" s="30">
        <v>1145</v>
      </c>
      <c r="B1149" s="30">
        <v>3841.3032499999999</v>
      </c>
      <c r="D1149" s="30">
        <v>1145</v>
      </c>
      <c r="E1149" s="30">
        <v>15365.213</v>
      </c>
      <c r="G1149" s="30">
        <v>1145</v>
      </c>
      <c r="H1149" s="30">
        <v>61487.072500000002</v>
      </c>
      <c r="J1149" s="30">
        <v>1145</v>
      </c>
      <c r="K1149" s="30">
        <v>245948.29</v>
      </c>
    </row>
    <row r="1150" spans="1:11" x14ac:dyDescent="0.2">
      <c r="A1150" s="30">
        <v>1146</v>
      </c>
      <c r="B1150" s="30">
        <v>3848.0158799999999</v>
      </c>
      <c r="D1150" s="30">
        <v>1146</v>
      </c>
      <c r="E1150" s="30">
        <v>15392.06352</v>
      </c>
      <c r="G1150" s="30">
        <v>1146</v>
      </c>
      <c r="H1150" s="30">
        <v>61594.520400000001</v>
      </c>
      <c r="J1150" s="30">
        <v>1146</v>
      </c>
      <c r="K1150" s="30">
        <v>246378.0816</v>
      </c>
    </row>
    <row r="1151" spans="1:11" x14ac:dyDescent="0.2">
      <c r="A1151" s="30">
        <v>1147</v>
      </c>
      <c r="B1151" s="30">
        <v>3854.7343700000001</v>
      </c>
      <c r="D1151" s="30">
        <v>1147</v>
      </c>
      <c r="E1151" s="30">
        <v>15418.937480000001</v>
      </c>
      <c r="G1151" s="30">
        <v>1147</v>
      </c>
      <c r="H1151" s="30">
        <v>61702.062100000003</v>
      </c>
      <c r="J1151" s="30">
        <v>1147</v>
      </c>
      <c r="K1151" s="30">
        <v>246808.24840000001</v>
      </c>
    </row>
    <row r="1152" spans="1:11" x14ac:dyDescent="0.2">
      <c r="A1152" s="30">
        <v>1148</v>
      </c>
      <c r="B1152" s="30">
        <v>3861.4587200000001</v>
      </c>
      <c r="D1152" s="30">
        <v>1148</v>
      </c>
      <c r="E1152" s="30">
        <v>15445.83488</v>
      </c>
      <c r="G1152" s="30">
        <v>1148</v>
      </c>
      <c r="H1152" s="30">
        <v>61809.6976</v>
      </c>
      <c r="J1152" s="30">
        <v>1148</v>
      </c>
      <c r="K1152" s="30">
        <v>247238.7904</v>
      </c>
    </row>
    <row r="1153" spans="1:11" x14ac:dyDescent="0.2">
      <c r="A1153" s="30">
        <v>1149</v>
      </c>
      <c r="B1153" s="30">
        <v>3868.1889299999998</v>
      </c>
      <c r="D1153" s="30">
        <v>1149</v>
      </c>
      <c r="E1153" s="30">
        <v>15472.755719999999</v>
      </c>
      <c r="G1153" s="30">
        <v>1149</v>
      </c>
      <c r="H1153" s="30">
        <v>61917.426899999999</v>
      </c>
      <c r="J1153" s="30">
        <v>1149</v>
      </c>
      <c r="K1153" s="30">
        <v>247669.70759999999</v>
      </c>
    </row>
    <row r="1154" spans="1:11" x14ac:dyDescent="0.2">
      <c r="A1154" s="30">
        <v>1150</v>
      </c>
      <c r="B1154" s="30">
        <v>3874.9250000000002</v>
      </c>
      <c r="D1154" s="30">
        <v>1150</v>
      </c>
      <c r="E1154" s="30">
        <v>15499.7</v>
      </c>
      <c r="G1154" s="30">
        <v>1150</v>
      </c>
      <c r="H1154" s="30">
        <v>62025.25</v>
      </c>
      <c r="J1154" s="30">
        <v>1150</v>
      </c>
      <c r="K1154" s="30">
        <v>248101</v>
      </c>
    </row>
    <row r="1155" spans="1:11" x14ac:dyDescent="0.2">
      <c r="A1155" s="30">
        <v>1151</v>
      </c>
      <c r="B1155" s="30">
        <v>3881.6669299999999</v>
      </c>
      <c r="D1155" s="30">
        <v>1151</v>
      </c>
      <c r="E1155" s="30">
        <v>15526.667719999999</v>
      </c>
      <c r="G1155" s="30">
        <v>1151</v>
      </c>
      <c r="H1155" s="30">
        <v>62133.166899999997</v>
      </c>
      <c r="J1155" s="30">
        <v>1151</v>
      </c>
      <c r="K1155" s="30">
        <v>248532.66759999999</v>
      </c>
    </row>
    <row r="1156" spans="1:11" x14ac:dyDescent="0.2">
      <c r="A1156" s="30">
        <v>1152</v>
      </c>
      <c r="B1156" s="30">
        <v>3888.4147200000002</v>
      </c>
      <c r="D1156" s="30">
        <v>1152</v>
      </c>
      <c r="E1156" s="30">
        <v>15553.658880000001</v>
      </c>
      <c r="G1156" s="30">
        <v>1152</v>
      </c>
      <c r="H1156" s="30">
        <v>62241.177600000003</v>
      </c>
      <c r="J1156" s="30">
        <v>1152</v>
      </c>
      <c r="K1156" s="30">
        <v>248964.71040000001</v>
      </c>
    </row>
    <row r="1157" spans="1:11" x14ac:dyDescent="0.2">
      <c r="A1157" s="30">
        <v>1153</v>
      </c>
      <c r="B1157" s="30">
        <v>3895.1683699999999</v>
      </c>
      <c r="D1157" s="30">
        <v>1153</v>
      </c>
      <c r="E1157" s="30">
        <v>15580.673479999999</v>
      </c>
      <c r="G1157" s="30">
        <v>1153</v>
      </c>
      <c r="H1157" s="30">
        <v>62349.282099999997</v>
      </c>
      <c r="J1157" s="30">
        <v>1153</v>
      </c>
      <c r="K1157" s="30">
        <v>249397.12839999999</v>
      </c>
    </row>
    <row r="1158" spans="1:11" x14ac:dyDescent="0.2">
      <c r="A1158" s="30">
        <v>1154</v>
      </c>
      <c r="B1158" s="30">
        <v>3901.9278800000002</v>
      </c>
      <c r="D1158" s="30">
        <v>1154</v>
      </c>
      <c r="E1158" s="30">
        <v>15607.711520000001</v>
      </c>
      <c r="G1158" s="30">
        <v>1154</v>
      </c>
      <c r="H1158" s="30">
        <v>62457.4804</v>
      </c>
      <c r="J1158" s="30">
        <v>1154</v>
      </c>
      <c r="K1158" s="30">
        <v>249829.9216</v>
      </c>
    </row>
    <row r="1159" spans="1:11" x14ac:dyDescent="0.2">
      <c r="A1159" s="30">
        <v>1155</v>
      </c>
      <c r="B1159" s="30">
        <v>3908.6932499999998</v>
      </c>
      <c r="D1159" s="30">
        <v>1155</v>
      </c>
      <c r="E1159" s="30">
        <v>15634.772999999999</v>
      </c>
      <c r="G1159" s="30">
        <v>1155</v>
      </c>
      <c r="H1159" s="30">
        <v>62565.772499999999</v>
      </c>
      <c r="J1159" s="30">
        <v>1155</v>
      </c>
      <c r="K1159" s="30">
        <v>250263.09</v>
      </c>
    </row>
    <row r="1160" spans="1:11" x14ac:dyDescent="0.2">
      <c r="A1160" s="30">
        <v>1156</v>
      </c>
      <c r="B1160" s="30">
        <v>3915.4644800000001</v>
      </c>
      <c r="D1160" s="30">
        <v>1156</v>
      </c>
      <c r="E1160" s="30">
        <v>15661.85792</v>
      </c>
      <c r="G1160" s="30">
        <v>1156</v>
      </c>
      <c r="H1160" s="30">
        <v>62674.1584</v>
      </c>
      <c r="J1160" s="30">
        <v>1156</v>
      </c>
      <c r="K1160" s="30">
        <v>250696.6336</v>
      </c>
    </row>
    <row r="1161" spans="1:11" x14ac:dyDescent="0.2">
      <c r="A1161" s="30">
        <v>1157</v>
      </c>
      <c r="B1161" s="30">
        <v>3922.2415700000001</v>
      </c>
      <c r="D1161" s="30">
        <v>1157</v>
      </c>
      <c r="E1161" s="30">
        <v>15688.966280000001</v>
      </c>
      <c r="G1161" s="30">
        <v>1157</v>
      </c>
      <c r="H1161" s="30">
        <v>62782.638099999996</v>
      </c>
      <c r="J1161" s="30">
        <v>1157</v>
      </c>
      <c r="K1161" s="30">
        <v>251130.55239999999</v>
      </c>
    </row>
    <row r="1162" spans="1:11" x14ac:dyDescent="0.2">
      <c r="A1162" s="30">
        <v>1158</v>
      </c>
      <c r="B1162" s="30">
        <v>3929.0245199999999</v>
      </c>
      <c r="D1162" s="30">
        <v>1158</v>
      </c>
      <c r="E1162" s="30">
        <v>15716.09808</v>
      </c>
      <c r="G1162" s="30">
        <v>1158</v>
      </c>
      <c r="H1162" s="30">
        <v>62891.211600000002</v>
      </c>
      <c r="J1162" s="30">
        <v>1158</v>
      </c>
      <c r="K1162" s="30">
        <v>251564.84640000001</v>
      </c>
    </row>
    <row r="1163" spans="1:11" x14ac:dyDescent="0.2">
      <c r="A1163" s="30">
        <v>1159</v>
      </c>
      <c r="B1163" s="30">
        <v>3935.81333</v>
      </c>
      <c r="D1163" s="30">
        <v>1159</v>
      </c>
      <c r="E1163" s="30">
        <v>15743.25332</v>
      </c>
      <c r="G1163" s="30">
        <v>1159</v>
      </c>
      <c r="H1163" s="30">
        <v>62999.878900000003</v>
      </c>
      <c r="J1163" s="30">
        <v>1159</v>
      </c>
      <c r="K1163" s="30">
        <v>251999.51560000001</v>
      </c>
    </row>
    <row r="1164" spans="1:11" x14ac:dyDescent="0.2">
      <c r="A1164" s="30">
        <v>1160</v>
      </c>
      <c r="B1164" s="30">
        <v>3942.6080000000002</v>
      </c>
      <c r="D1164" s="30">
        <v>1160</v>
      </c>
      <c r="E1164" s="30">
        <v>15770.432000000001</v>
      </c>
      <c r="G1164" s="30">
        <v>1160</v>
      </c>
      <c r="H1164" s="30">
        <v>63108.639999999999</v>
      </c>
      <c r="J1164" s="30">
        <v>1160</v>
      </c>
      <c r="K1164" s="30">
        <v>252434.56</v>
      </c>
    </row>
    <row r="1165" spans="1:11" x14ac:dyDescent="0.2">
      <c r="A1165" s="30">
        <v>1161</v>
      </c>
      <c r="B1165" s="30">
        <v>3949.4085300000002</v>
      </c>
      <c r="D1165" s="30">
        <v>1161</v>
      </c>
      <c r="E1165" s="30">
        <v>15797.634120000001</v>
      </c>
      <c r="G1165" s="30">
        <v>1161</v>
      </c>
      <c r="H1165" s="30">
        <v>63217.494899999998</v>
      </c>
      <c r="J1165" s="30">
        <v>1161</v>
      </c>
      <c r="K1165" s="30">
        <v>252869.97959999999</v>
      </c>
    </row>
    <row r="1166" spans="1:11" x14ac:dyDescent="0.2">
      <c r="A1166" s="30">
        <v>1162</v>
      </c>
      <c r="B1166" s="30">
        <v>3956.2149199999999</v>
      </c>
      <c r="D1166" s="30">
        <v>1162</v>
      </c>
      <c r="E1166" s="30">
        <v>15824.85968</v>
      </c>
      <c r="G1166" s="30">
        <v>1162</v>
      </c>
      <c r="H1166" s="30">
        <v>63326.443599999999</v>
      </c>
      <c r="J1166" s="30">
        <v>1162</v>
      </c>
      <c r="K1166" s="30">
        <v>253305.77439999999</v>
      </c>
    </row>
    <row r="1167" spans="1:11" x14ac:dyDescent="0.2">
      <c r="A1167" s="30">
        <v>1163</v>
      </c>
      <c r="B1167" s="30">
        <v>3963.0271699999998</v>
      </c>
      <c r="D1167" s="30">
        <v>1163</v>
      </c>
      <c r="E1167" s="30">
        <v>15852.108679999999</v>
      </c>
      <c r="G1167" s="30">
        <v>1163</v>
      </c>
      <c r="H1167" s="30">
        <v>63435.486100000002</v>
      </c>
      <c r="J1167" s="30">
        <v>1163</v>
      </c>
      <c r="K1167" s="30">
        <v>253741.94440000001</v>
      </c>
    </row>
    <row r="1168" spans="1:11" x14ac:dyDescent="0.2">
      <c r="A1168" s="30">
        <v>1164</v>
      </c>
      <c r="B1168" s="30">
        <v>3969.84528</v>
      </c>
      <c r="D1168" s="30">
        <v>1164</v>
      </c>
      <c r="E1168" s="30">
        <v>15879.38112</v>
      </c>
      <c r="G1168" s="30">
        <v>1164</v>
      </c>
      <c r="H1168" s="30">
        <v>63544.6224</v>
      </c>
      <c r="J1168" s="30">
        <v>1164</v>
      </c>
      <c r="K1168" s="30">
        <v>254178.4896</v>
      </c>
    </row>
    <row r="1169" spans="1:11" x14ac:dyDescent="0.2">
      <c r="A1169" s="30">
        <v>1165</v>
      </c>
      <c r="B1169" s="30">
        <v>3976.6692499999999</v>
      </c>
      <c r="D1169" s="30">
        <v>1165</v>
      </c>
      <c r="E1169" s="30">
        <v>15906.677</v>
      </c>
      <c r="G1169" s="30">
        <v>1165</v>
      </c>
      <c r="H1169" s="30">
        <v>63653.852500000001</v>
      </c>
      <c r="J1169" s="30">
        <v>1165</v>
      </c>
      <c r="K1169" s="30">
        <v>254615.41</v>
      </c>
    </row>
    <row r="1170" spans="1:11" x14ac:dyDescent="0.2">
      <c r="A1170" s="30">
        <v>1166</v>
      </c>
      <c r="B1170" s="30">
        <v>3983.49908</v>
      </c>
      <c r="D1170" s="30">
        <v>1166</v>
      </c>
      <c r="E1170" s="30">
        <v>15933.99632</v>
      </c>
      <c r="G1170" s="30">
        <v>1166</v>
      </c>
      <c r="H1170" s="30">
        <v>63763.176399999997</v>
      </c>
      <c r="J1170" s="30">
        <v>1166</v>
      </c>
      <c r="K1170" s="30">
        <v>255052.70559999999</v>
      </c>
    </row>
    <row r="1171" spans="1:11" x14ac:dyDescent="0.2">
      <c r="A1171" s="30">
        <v>1167</v>
      </c>
      <c r="B1171" s="30">
        <v>3990.3347699999999</v>
      </c>
      <c r="D1171" s="30">
        <v>1167</v>
      </c>
      <c r="E1171" s="30">
        <v>15961.33908</v>
      </c>
      <c r="G1171" s="30">
        <v>1167</v>
      </c>
      <c r="H1171" s="30">
        <v>63872.594100000002</v>
      </c>
      <c r="J1171" s="30">
        <v>1167</v>
      </c>
      <c r="K1171" s="30">
        <v>255490.37640000001</v>
      </c>
    </row>
    <row r="1172" spans="1:11" x14ac:dyDescent="0.2">
      <c r="A1172" s="30">
        <v>1168</v>
      </c>
      <c r="B1172" s="30">
        <v>3997.17632</v>
      </c>
      <c r="D1172" s="30">
        <v>1168</v>
      </c>
      <c r="E1172" s="30">
        <v>15988.70528</v>
      </c>
      <c r="G1172" s="30">
        <v>1168</v>
      </c>
      <c r="H1172" s="30">
        <v>63982.105600000003</v>
      </c>
      <c r="J1172" s="30">
        <v>1168</v>
      </c>
      <c r="K1172" s="30">
        <v>255928.42240000001</v>
      </c>
    </row>
    <row r="1173" spans="1:11" x14ac:dyDescent="0.2">
      <c r="A1173" s="30">
        <v>1169</v>
      </c>
      <c r="B1173" s="30">
        <v>4004.0237299999999</v>
      </c>
      <c r="D1173" s="30">
        <v>1169</v>
      </c>
      <c r="E1173" s="30">
        <v>16016.09492</v>
      </c>
      <c r="G1173" s="30">
        <v>1169</v>
      </c>
      <c r="H1173" s="30">
        <v>64091.710899999998</v>
      </c>
      <c r="J1173" s="30">
        <v>1169</v>
      </c>
      <c r="K1173" s="30">
        <v>256366.84359999999</v>
      </c>
    </row>
    <row r="1174" spans="1:11" x14ac:dyDescent="0.2">
      <c r="A1174" s="30">
        <v>1170</v>
      </c>
      <c r="B1174" s="30">
        <v>4010.877</v>
      </c>
      <c r="D1174" s="30">
        <v>1170</v>
      </c>
      <c r="E1174" s="30">
        <v>16043.508</v>
      </c>
      <c r="G1174" s="30">
        <v>1170</v>
      </c>
      <c r="H1174" s="30">
        <v>64201.41</v>
      </c>
      <c r="J1174" s="30">
        <v>1170</v>
      </c>
      <c r="K1174" s="30">
        <v>256805.64</v>
      </c>
    </row>
    <row r="1175" spans="1:11" x14ac:dyDescent="0.2">
      <c r="A1175" s="30">
        <v>1171</v>
      </c>
      <c r="B1175" s="30">
        <v>4017.7361299999998</v>
      </c>
      <c r="D1175" s="30">
        <v>1171</v>
      </c>
      <c r="E1175" s="30">
        <v>16070.944519999999</v>
      </c>
      <c r="G1175" s="30">
        <v>1171</v>
      </c>
      <c r="H1175" s="30">
        <v>64311.202899999997</v>
      </c>
      <c r="J1175" s="30">
        <v>1171</v>
      </c>
      <c r="K1175" s="30">
        <v>257244.81159999999</v>
      </c>
    </row>
    <row r="1176" spans="1:11" x14ac:dyDescent="0.2">
      <c r="A1176" s="30">
        <v>1172</v>
      </c>
      <c r="B1176" s="30">
        <v>4024.6011199999998</v>
      </c>
      <c r="D1176" s="30">
        <v>1172</v>
      </c>
      <c r="E1176" s="30">
        <v>16098.404479999999</v>
      </c>
      <c r="G1176" s="30">
        <v>1172</v>
      </c>
      <c r="H1176" s="30">
        <v>64421.089599999999</v>
      </c>
      <c r="J1176" s="30">
        <v>1172</v>
      </c>
      <c r="K1176" s="30">
        <v>257684.3584</v>
      </c>
    </row>
    <row r="1177" spans="1:11" x14ac:dyDescent="0.2">
      <c r="A1177" s="30">
        <v>1173</v>
      </c>
      <c r="B1177" s="30">
        <v>4031.4719700000001</v>
      </c>
      <c r="D1177" s="30">
        <v>1173</v>
      </c>
      <c r="E1177" s="30">
        <v>16125.88788</v>
      </c>
      <c r="G1177" s="30">
        <v>1173</v>
      </c>
      <c r="H1177" s="30">
        <v>64531.070099999997</v>
      </c>
      <c r="J1177" s="30">
        <v>1173</v>
      </c>
      <c r="K1177" s="30">
        <v>258124.28039999999</v>
      </c>
    </row>
    <row r="1178" spans="1:11" x14ac:dyDescent="0.2">
      <c r="A1178" s="30">
        <v>1174</v>
      </c>
      <c r="B1178" s="30">
        <v>4038.3486800000001</v>
      </c>
      <c r="D1178" s="30">
        <v>1174</v>
      </c>
      <c r="E1178" s="30">
        <v>16153.39472</v>
      </c>
      <c r="G1178" s="30">
        <v>1174</v>
      </c>
      <c r="H1178" s="30">
        <v>64641.144399999997</v>
      </c>
      <c r="J1178" s="30">
        <v>1174</v>
      </c>
      <c r="K1178" s="30">
        <v>258564.57759999999</v>
      </c>
    </row>
    <row r="1179" spans="1:11" x14ac:dyDescent="0.2">
      <c r="A1179" s="30">
        <v>1175</v>
      </c>
      <c r="B1179" s="30">
        <v>4045.2312499999998</v>
      </c>
      <c r="D1179" s="30">
        <v>1175</v>
      </c>
      <c r="E1179" s="30">
        <v>16180.924999999999</v>
      </c>
      <c r="G1179" s="30">
        <v>1175</v>
      </c>
      <c r="H1179" s="30">
        <v>64751.3125</v>
      </c>
      <c r="J1179" s="30">
        <v>1175</v>
      </c>
      <c r="K1179" s="30">
        <v>259005.25</v>
      </c>
    </row>
    <row r="1180" spans="1:11" x14ac:dyDescent="0.2">
      <c r="A1180" s="30">
        <v>1176</v>
      </c>
      <c r="B1180" s="30">
        <v>4052.1196799999998</v>
      </c>
      <c r="D1180" s="30">
        <v>1176</v>
      </c>
      <c r="E1180" s="30">
        <v>16208.478719999999</v>
      </c>
      <c r="G1180" s="30">
        <v>1176</v>
      </c>
      <c r="H1180" s="30">
        <v>64861.574399999998</v>
      </c>
      <c r="J1180" s="30">
        <v>1176</v>
      </c>
      <c r="K1180" s="30">
        <v>259446.29759999999</v>
      </c>
    </row>
    <row r="1181" spans="1:11" x14ac:dyDescent="0.2">
      <c r="A1181" s="30">
        <v>1177</v>
      </c>
      <c r="B1181" s="30">
        <v>4059.01397</v>
      </c>
      <c r="D1181" s="30">
        <v>1177</v>
      </c>
      <c r="E1181" s="30">
        <v>16236.05588</v>
      </c>
      <c r="G1181" s="30">
        <v>1177</v>
      </c>
      <c r="H1181" s="30">
        <v>64971.930099999998</v>
      </c>
      <c r="J1181" s="30">
        <v>1177</v>
      </c>
      <c r="K1181" s="30">
        <v>259887.72039999999</v>
      </c>
    </row>
    <row r="1182" spans="1:11" x14ac:dyDescent="0.2">
      <c r="A1182" s="30">
        <v>1178</v>
      </c>
      <c r="B1182" s="30">
        <v>4065.9141199999999</v>
      </c>
      <c r="D1182" s="30">
        <v>1178</v>
      </c>
      <c r="E1182" s="30">
        <v>16263.65648</v>
      </c>
      <c r="G1182" s="30">
        <v>1178</v>
      </c>
      <c r="H1182" s="30">
        <v>65082.3796</v>
      </c>
      <c r="J1182" s="30">
        <v>1178</v>
      </c>
      <c r="K1182" s="30">
        <v>260329.5184</v>
      </c>
    </row>
    <row r="1183" spans="1:11" x14ac:dyDescent="0.2">
      <c r="A1183" s="30">
        <v>1179</v>
      </c>
      <c r="B1183" s="30">
        <v>4072.8201300000001</v>
      </c>
      <c r="D1183" s="30">
        <v>1179</v>
      </c>
      <c r="E1183" s="30">
        <v>16291.28052</v>
      </c>
      <c r="G1183" s="30">
        <v>1179</v>
      </c>
      <c r="H1183" s="30">
        <v>65192.922899999998</v>
      </c>
      <c r="J1183" s="30">
        <v>1179</v>
      </c>
      <c r="K1183" s="30">
        <v>260771.69159999999</v>
      </c>
    </row>
    <row r="1184" spans="1:11" x14ac:dyDescent="0.2">
      <c r="A1184" s="30">
        <v>1180</v>
      </c>
      <c r="B1184" s="30">
        <v>4079.732</v>
      </c>
      <c r="D1184" s="30">
        <v>1180</v>
      </c>
      <c r="E1184" s="30">
        <v>16318.928</v>
      </c>
      <c r="G1184" s="30">
        <v>1180</v>
      </c>
      <c r="H1184" s="30">
        <v>65303.56</v>
      </c>
      <c r="J1184" s="30">
        <v>1180</v>
      </c>
      <c r="K1184" s="30">
        <v>261214.24</v>
      </c>
    </row>
    <row r="1185" spans="1:11" x14ac:dyDescent="0.2">
      <c r="A1185" s="30">
        <v>1181</v>
      </c>
      <c r="B1185" s="30">
        <v>4086.6497300000001</v>
      </c>
      <c r="D1185" s="30">
        <v>1181</v>
      </c>
      <c r="E1185" s="30">
        <v>16346.59892</v>
      </c>
      <c r="G1185" s="30">
        <v>1181</v>
      </c>
      <c r="H1185" s="30">
        <v>65414.2909</v>
      </c>
      <c r="J1185" s="30">
        <v>1181</v>
      </c>
      <c r="K1185" s="30">
        <v>261657.1636</v>
      </c>
    </row>
    <row r="1186" spans="1:11" x14ac:dyDescent="0.2">
      <c r="A1186" s="30">
        <v>1182</v>
      </c>
      <c r="B1186" s="30">
        <v>4093.57332</v>
      </c>
      <c r="D1186" s="30">
        <v>1182</v>
      </c>
      <c r="E1186" s="30">
        <v>16374.29328</v>
      </c>
      <c r="G1186" s="30">
        <v>1182</v>
      </c>
      <c r="H1186" s="30">
        <v>65525.115599999997</v>
      </c>
      <c r="J1186" s="30">
        <v>1182</v>
      </c>
      <c r="K1186" s="30">
        <v>262100.46239999999</v>
      </c>
    </row>
    <row r="1187" spans="1:11" x14ac:dyDescent="0.2">
      <c r="A1187" s="30">
        <v>1183</v>
      </c>
      <c r="B1187" s="30">
        <v>4100.5027700000001</v>
      </c>
      <c r="D1187" s="30">
        <v>1183</v>
      </c>
      <c r="E1187" s="30">
        <v>16402.01108</v>
      </c>
      <c r="G1187" s="30">
        <v>1183</v>
      </c>
      <c r="H1187" s="30">
        <v>65636.034100000004</v>
      </c>
      <c r="J1187" s="30">
        <v>1183</v>
      </c>
      <c r="K1187" s="30">
        <v>262544.13640000002</v>
      </c>
    </row>
    <row r="1188" spans="1:11" x14ac:dyDescent="0.2">
      <c r="A1188" s="30">
        <v>1184</v>
      </c>
      <c r="B1188" s="30">
        <v>4107.4380799999999</v>
      </c>
      <c r="D1188" s="30">
        <v>1184</v>
      </c>
      <c r="E1188" s="30">
        <v>16429.75232</v>
      </c>
      <c r="G1188" s="30">
        <v>1184</v>
      </c>
      <c r="H1188" s="30">
        <v>65747.046400000007</v>
      </c>
      <c r="J1188" s="30">
        <v>1184</v>
      </c>
      <c r="K1188" s="30">
        <v>262988.18560000003</v>
      </c>
    </row>
    <row r="1189" spans="1:11" x14ac:dyDescent="0.2">
      <c r="A1189" s="30">
        <v>1185</v>
      </c>
      <c r="B1189" s="30">
        <v>4114.37925</v>
      </c>
      <c r="D1189" s="30">
        <v>1185</v>
      </c>
      <c r="E1189" s="30">
        <v>16457.517</v>
      </c>
      <c r="G1189" s="30">
        <v>1185</v>
      </c>
      <c r="H1189" s="30">
        <v>65858.152499999997</v>
      </c>
      <c r="J1189" s="30">
        <v>1185</v>
      </c>
      <c r="K1189" s="30">
        <v>263432.61</v>
      </c>
    </row>
    <row r="1190" spans="1:11" x14ac:dyDescent="0.2">
      <c r="A1190" s="30">
        <v>1186</v>
      </c>
      <c r="B1190" s="30">
        <v>4121.3262800000002</v>
      </c>
      <c r="D1190" s="30">
        <v>1186</v>
      </c>
      <c r="E1190" s="30">
        <v>16485.305120000001</v>
      </c>
      <c r="G1190" s="30">
        <v>1186</v>
      </c>
      <c r="H1190" s="30">
        <v>65969.352400000003</v>
      </c>
      <c r="J1190" s="30">
        <v>1186</v>
      </c>
      <c r="K1190" s="30">
        <v>263877.40960000001</v>
      </c>
    </row>
    <row r="1191" spans="1:11" x14ac:dyDescent="0.2">
      <c r="A1191" s="30">
        <v>1187</v>
      </c>
      <c r="B1191" s="30">
        <v>4128.2791699999998</v>
      </c>
      <c r="D1191" s="30">
        <v>1187</v>
      </c>
      <c r="E1191" s="30">
        <v>16513.116679999999</v>
      </c>
      <c r="G1191" s="30">
        <v>1187</v>
      </c>
      <c r="H1191" s="30">
        <v>66080.646099999998</v>
      </c>
      <c r="J1191" s="30">
        <v>1187</v>
      </c>
      <c r="K1191" s="30">
        <v>264322.58439999999</v>
      </c>
    </row>
    <row r="1192" spans="1:11" x14ac:dyDescent="0.2">
      <c r="A1192" s="30">
        <v>1188</v>
      </c>
      <c r="B1192" s="30">
        <v>4135.2379199999996</v>
      </c>
      <c r="D1192" s="30">
        <v>1188</v>
      </c>
      <c r="E1192" s="30">
        <v>16540.951679999998</v>
      </c>
      <c r="G1192" s="30">
        <v>1188</v>
      </c>
      <c r="H1192" s="30">
        <v>66192.033599999995</v>
      </c>
      <c r="J1192" s="30">
        <v>1188</v>
      </c>
      <c r="K1192" s="30">
        <v>264768.13439999998</v>
      </c>
    </row>
    <row r="1193" spans="1:11" x14ac:dyDescent="0.2">
      <c r="A1193" s="30">
        <v>1189</v>
      </c>
      <c r="B1193" s="30">
        <v>4142.2025299999996</v>
      </c>
      <c r="D1193" s="30">
        <v>1189</v>
      </c>
      <c r="E1193" s="30">
        <v>16568.810119999998</v>
      </c>
      <c r="G1193" s="30">
        <v>1189</v>
      </c>
      <c r="H1193" s="30">
        <v>66303.514899999995</v>
      </c>
      <c r="J1193" s="30">
        <v>1189</v>
      </c>
      <c r="K1193" s="30">
        <v>265214.05959999998</v>
      </c>
    </row>
    <row r="1194" spans="1:11" x14ac:dyDescent="0.2">
      <c r="A1194" s="30">
        <v>1190</v>
      </c>
      <c r="B1194" s="30">
        <v>4149.1729999999998</v>
      </c>
      <c r="D1194" s="30">
        <v>1190</v>
      </c>
      <c r="E1194" s="30">
        <v>16596.691999999999</v>
      </c>
      <c r="G1194" s="30">
        <v>1190</v>
      </c>
      <c r="H1194" s="30">
        <v>66415.09</v>
      </c>
      <c r="J1194" s="30">
        <v>1190</v>
      </c>
      <c r="K1194" s="30">
        <v>265660.36</v>
      </c>
    </row>
    <row r="1195" spans="1:11" x14ac:dyDescent="0.2">
      <c r="A1195" s="30">
        <v>1191</v>
      </c>
      <c r="B1195" s="30">
        <v>4156.1493300000002</v>
      </c>
      <c r="D1195" s="30">
        <v>1191</v>
      </c>
      <c r="E1195" s="30">
        <v>16624.597320000001</v>
      </c>
      <c r="G1195" s="30">
        <v>1191</v>
      </c>
      <c r="H1195" s="30">
        <v>66526.758900000001</v>
      </c>
      <c r="J1195" s="30">
        <v>1191</v>
      </c>
      <c r="K1195" s="30">
        <v>266107.0356</v>
      </c>
    </row>
    <row r="1196" spans="1:11" x14ac:dyDescent="0.2">
      <c r="A1196" s="30">
        <v>1192</v>
      </c>
      <c r="B1196" s="30">
        <v>4163.1315199999999</v>
      </c>
      <c r="D1196" s="30">
        <v>1192</v>
      </c>
      <c r="E1196" s="30">
        <v>16652.52608</v>
      </c>
      <c r="G1196" s="30">
        <v>1192</v>
      </c>
      <c r="H1196" s="30">
        <v>66638.521599999993</v>
      </c>
      <c r="J1196" s="30">
        <v>1192</v>
      </c>
      <c r="K1196" s="30">
        <v>266554.08639999997</v>
      </c>
    </row>
    <row r="1197" spans="1:11" x14ac:dyDescent="0.2">
      <c r="A1197" s="30">
        <v>1193</v>
      </c>
      <c r="B1197" s="30">
        <v>4170.1195699999998</v>
      </c>
      <c r="D1197" s="30">
        <v>1193</v>
      </c>
      <c r="E1197" s="30">
        <v>16680.478279999999</v>
      </c>
      <c r="G1197" s="30">
        <v>1193</v>
      </c>
      <c r="H1197" s="30">
        <v>66750.378100000002</v>
      </c>
      <c r="J1197" s="30">
        <v>1193</v>
      </c>
      <c r="K1197" s="30">
        <v>267001.51240000001</v>
      </c>
    </row>
    <row r="1198" spans="1:11" x14ac:dyDescent="0.2">
      <c r="A1198" s="30">
        <v>1194</v>
      </c>
      <c r="B1198" s="30">
        <v>4177.11348</v>
      </c>
      <c r="D1198" s="30">
        <v>1194</v>
      </c>
      <c r="E1198" s="30">
        <v>16708.45392</v>
      </c>
      <c r="G1198" s="30">
        <v>1194</v>
      </c>
      <c r="H1198" s="30">
        <v>66862.328399999999</v>
      </c>
      <c r="J1198" s="30">
        <v>1194</v>
      </c>
      <c r="K1198" s="30">
        <v>267449.31359999999</v>
      </c>
    </row>
    <row r="1199" spans="1:11" x14ac:dyDescent="0.2">
      <c r="A1199" s="30">
        <v>1195</v>
      </c>
      <c r="B1199" s="30">
        <v>4184.1132500000003</v>
      </c>
      <c r="D1199" s="30">
        <v>1195</v>
      </c>
      <c r="E1199" s="30">
        <v>16736.453000000001</v>
      </c>
      <c r="G1199" s="30">
        <v>1195</v>
      </c>
      <c r="H1199" s="30">
        <v>66974.372499999998</v>
      </c>
      <c r="J1199" s="30">
        <v>1195</v>
      </c>
      <c r="K1199" s="30">
        <v>267897.49</v>
      </c>
    </row>
    <row r="1200" spans="1:11" x14ac:dyDescent="0.2">
      <c r="A1200" s="30">
        <v>1196</v>
      </c>
      <c r="B1200" s="30">
        <v>4191.11888</v>
      </c>
      <c r="D1200" s="30">
        <v>1196</v>
      </c>
      <c r="E1200" s="30">
        <v>16764.47552</v>
      </c>
      <c r="G1200" s="30">
        <v>1196</v>
      </c>
      <c r="H1200" s="30">
        <v>67086.510399999999</v>
      </c>
      <c r="J1200" s="30">
        <v>1196</v>
      </c>
      <c r="K1200" s="30">
        <v>268346.0416</v>
      </c>
    </row>
    <row r="1201" spans="1:11" x14ac:dyDescent="0.2">
      <c r="A1201" s="30">
        <v>1197</v>
      </c>
      <c r="B1201" s="30">
        <v>4198.1303699999999</v>
      </c>
      <c r="D1201" s="30">
        <v>1197</v>
      </c>
      <c r="E1201" s="30">
        <v>16792.521479999999</v>
      </c>
      <c r="G1201" s="30">
        <v>1197</v>
      </c>
      <c r="H1201" s="30">
        <v>67198.742100000003</v>
      </c>
      <c r="J1201" s="30">
        <v>1197</v>
      </c>
      <c r="K1201" s="30">
        <v>268794.96840000001</v>
      </c>
    </row>
    <row r="1202" spans="1:11" x14ac:dyDescent="0.2">
      <c r="A1202" s="30">
        <v>1198</v>
      </c>
      <c r="B1202" s="30">
        <v>4205.1477199999999</v>
      </c>
      <c r="D1202" s="30">
        <v>1198</v>
      </c>
      <c r="E1202" s="30">
        <v>16820.59088</v>
      </c>
      <c r="G1202" s="30">
        <v>1198</v>
      </c>
      <c r="H1202" s="30">
        <v>67311.067599999995</v>
      </c>
      <c r="J1202" s="30">
        <v>1198</v>
      </c>
      <c r="K1202" s="30">
        <v>269244.27039999998</v>
      </c>
    </row>
    <row r="1203" spans="1:11" x14ac:dyDescent="0.2">
      <c r="A1203" s="30">
        <v>1199</v>
      </c>
      <c r="B1203" s="30">
        <v>4212.1709300000002</v>
      </c>
      <c r="D1203" s="30">
        <v>1199</v>
      </c>
      <c r="E1203" s="30">
        <v>16848.683720000001</v>
      </c>
      <c r="G1203" s="30">
        <v>1199</v>
      </c>
      <c r="H1203" s="30">
        <v>67423.486900000004</v>
      </c>
      <c r="J1203" s="30">
        <v>1199</v>
      </c>
      <c r="K1203" s="30">
        <v>269693.94760000001</v>
      </c>
    </row>
    <row r="1204" spans="1:11" x14ac:dyDescent="0.2">
      <c r="A1204" s="30">
        <v>1200</v>
      </c>
      <c r="B1204" s="30">
        <v>4219.2</v>
      </c>
      <c r="D1204" s="30">
        <v>1200</v>
      </c>
      <c r="E1204" s="30">
        <v>16876.8</v>
      </c>
      <c r="G1204" s="30">
        <v>1200</v>
      </c>
      <c r="H1204" s="30">
        <v>67536</v>
      </c>
      <c r="J1204" s="30">
        <v>1200</v>
      </c>
      <c r="K1204" s="30">
        <v>270144</v>
      </c>
    </row>
    <row r="1205" spans="1:11" x14ac:dyDescent="0.2">
      <c r="A1205" s="30">
        <v>1201</v>
      </c>
      <c r="B1205" s="30">
        <v>4226.2349299999996</v>
      </c>
      <c r="D1205" s="30">
        <v>1201</v>
      </c>
      <c r="E1205" s="30">
        <v>16904.939719999998</v>
      </c>
      <c r="G1205" s="30">
        <v>1201</v>
      </c>
      <c r="H1205" s="30">
        <v>67648.606899999999</v>
      </c>
      <c r="J1205" s="30">
        <v>1201</v>
      </c>
      <c r="K1205" s="30">
        <v>270594.4276</v>
      </c>
    </row>
    <row r="1206" spans="1:11" x14ac:dyDescent="0.2">
      <c r="A1206" s="30">
        <v>1202</v>
      </c>
      <c r="B1206" s="30">
        <v>4233.2757199999996</v>
      </c>
      <c r="D1206" s="30">
        <v>1202</v>
      </c>
      <c r="E1206" s="30">
        <v>16933.102879999999</v>
      </c>
      <c r="G1206" s="30">
        <v>1202</v>
      </c>
      <c r="H1206" s="30">
        <v>67761.3076</v>
      </c>
      <c r="J1206" s="30">
        <v>1202</v>
      </c>
      <c r="K1206" s="30">
        <v>271045.2304</v>
      </c>
    </row>
    <row r="1207" spans="1:11" x14ac:dyDescent="0.2">
      <c r="A1207" s="30">
        <v>1203</v>
      </c>
      <c r="B1207" s="30">
        <v>4240.3223699999999</v>
      </c>
      <c r="D1207" s="30">
        <v>1203</v>
      </c>
      <c r="E1207" s="30">
        <v>16961.289479999999</v>
      </c>
      <c r="G1207" s="30">
        <v>1203</v>
      </c>
      <c r="H1207" s="30">
        <v>67874.102100000004</v>
      </c>
      <c r="J1207" s="30">
        <v>1203</v>
      </c>
      <c r="K1207" s="30">
        <v>271496.40840000001</v>
      </c>
    </row>
    <row r="1208" spans="1:11" x14ac:dyDescent="0.2">
      <c r="A1208" s="30">
        <v>1204</v>
      </c>
      <c r="B1208" s="30">
        <v>4247.3748800000003</v>
      </c>
      <c r="D1208" s="30">
        <v>1204</v>
      </c>
      <c r="E1208" s="30">
        <v>16989.499520000001</v>
      </c>
      <c r="G1208" s="30">
        <v>1204</v>
      </c>
      <c r="H1208" s="30">
        <v>67986.990399999995</v>
      </c>
      <c r="J1208" s="30">
        <v>1204</v>
      </c>
      <c r="K1208" s="30">
        <v>271947.96159999998</v>
      </c>
    </row>
    <row r="1209" spans="1:11" x14ac:dyDescent="0.2">
      <c r="A1209" s="30">
        <v>1205</v>
      </c>
      <c r="B1209" s="30">
        <v>4254.43325</v>
      </c>
      <c r="D1209" s="30">
        <v>1205</v>
      </c>
      <c r="E1209" s="30">
        <v>17017.733</v>
      </c>
      <c r="G1209" s="30">
        <v>1205</v>
      </c>
      <c r="H1209" s="30">
        <v>68099.972500000003</v>
      </c>
      <c r="J1209" s="30">
        <v>1205</v>
      </c>
      <c r="K1209" s="30">
        <v>272399.89</v>
      </c>
    </row>
    <row r="1210" spans="1:11" x14ac:dyDescent="0.2">
      <c r="A1210" s="30">
        <v>1206</v>
      </c>
      <c r="B1210" s="30">
        <v>4261.49748</v>
      </c>
      <c r="D1210" s="30">
        <v>1206</v>
      </c>
      <c r="E1210" s="30">
        <v>17045.98992</v>
      </c>
      <c r="G1210" s="30">
        <v>1206</v>
      </c>
      <c r="H1210" s="30">
        <v>68213.0484</v>
      </c>
      <c r="J1210" s="30">
        <v>1206</v>
      </c>
      <c r="K1210" s="30">
        <v>272852.1936</v>
      </c>
    </row>
    <row r="1211" spans="1:11" x14ac:dyDescent="0.2">
      <c r="A1211" s="30">
        <v>1207</v>
      </c>
      <c r="B1211" s="30">
        <v>4268.5675700000002</v>
      </c>
      <c r="D1211" s="30">
        <v>1207</v>
      </c>
      <c r="E1211" s="30">
        <v>17074.270280000001</v>
      </c>
      <c r="G1211" s="30">
        <v>1207</v>
      </c>
      <c r="H1211" s="30">
        <v>68326.218099999998</v>
      </c>
      <c r="J1211" s="30">
        <v>1207</v>
      </c>
      <c r="K1211" s="30">
        <v>273304.87239999999</v>
      </c>
    </row>
    <row r="1212" spans="1:11" x14ac:dyDescent="0.2">
      <c r="A1212" s="30">
        <v>1208</v>
      </c>
      <c r="B1212" s="30">
        <v>4275.6435199999996</v>
      </c>
      <c r="D1212" s="30">
        <v>1208</v>
      </c>
      <c r="E1212" s="30">
        <v>17102.574079999999</v>
      </c>
      <c r="G1212" s="30">
        <v>1208</v>
      </c>
      <c r="H1212" s="30">
        <v>68439.481599999999</v>
      </c>
      <c r="J1212" s="30">
        <v>1208</v>
      </c>
      <c r="K1212" s="30">
        <v>273757.9264</v>
      </c>
    </row>
    <row r="1213" spans="1:11" x14ac:dyDescent="0.2">
      <c r="A1213" s="30">
        <v>1209</v>
      </c>
      <c r="B1213" s="30">
        <v>4282.7253300000002</v>
      </c>
      <c r="D1213" s="30">
        <v>1209</v>
      </c>
      <c r="E1213" s="30">
        <v>17130.901320000001</v>
      </c>
      <c r="G1213" s="30">
        <v>1209</v>
      </c>
      <c r="H1213" s="30">
        <v>68552.838900000002</v>
      </c>
      <c r="J1213" s="30">
        <v>1209</v>
      </c>
      <c r="K1213" s="30">
        <v>274211.35560000001</v>
      </c>
    </row>
    <row r="1214" spans="1:11" x14ac:dyDescent="0.2">
      <c r="A1214" s="30">
        <v>1210</v>
      </c>
      <c r="B1214" s="30">
        <v>4289.8130000000001</v>
      </c>
      <c r="D1214" s="30">
        <v>1210</v>
      </c>
      <c r="E1214" s="30">
        <v>17159.252</v>
      </c>
      <c r="G1214" s="30">
        <v>1210</v>
      </c>
      <c r="H1214" s="30">
        <v>68666.289999999994</v>
      </c>
      <c r="J1214" s="30">
        <v>1210</v>
      </c>
      <c r="K1214" s="30">
        <v>274665.15999999997</v>
      </c>
    </row>
    <row r="1215" spans="1:11" x14ac:dyDescent="0.2">
      <c r="A1215" s="30">
        <v>1211</v>
      </c>
      <c r="B1215" s="30">
        <v>4296.9065300000002</v>
      </c>
      <c r="D1215" s="30">
        <v>1211</v>
      </c>
      <c r="E1215" s="30">
        <v>17187.626120000001</v>
      </c>
      <c r="G1215" s="30">
        <v>1211</v>
      </c>
      <c r="H1215" s="30">
        <v>68779.834900000002</v>
      </c>
      <c r="J1215" s="30">
        <v>1211</v>
      </c>
      <c r="K1215" s="30">
        <v>275119.33960000001</v>
      </c>
    </row>
    <row r="1216" spans="1:11" x14ac:dyDescent="0.2">
      <c r="A1216" s="30">
        <v>1212</v>
      </c>
      <c r="B1216" s="30">
        <v>4304.0059199999996</v>
      </c>
      <c r="D1216" s="30">
        <v>1212</v>
      </c>
      <c r="E1216" s="30">
        <v>17216.023679999998</v>
      </c>
      <c r="G1216" s="30">
        <v>1212</v>
      </c>
      <c r="H1216" s="30">
        <v>68893.473599999998</v>
      </c>
      <c r="J1216" s="30">
        <v>1212</v>
      </c>
      <c r="K1216" s="30">
        <v>275573.89439999999</v>
      </c>
    </row>
    <row r="1217" spans="1:11" x14ac:dyDescent="0.2">
      <c r="A1217" s="30">
        <v>1213</v>
      </c>
      <c r="B1217" s="30">
        <v>4311.1111700000001</v>
      </c>
      <c r="D1217" s="30">
        <v>1213</v>
      </c>
      <c r="E1217" s="30">
        <v>17244.444680000001</v>
      </c>
      <c r="G1217" s="30">
        <v>1213</v>
      </c>
      <c r="H1217" s="30">
        <v>69007.206099999996</v>
      </c>
      <c r="J1217" s="30">
        <v>1213</v>
      </c>
      <c r="K1217" s="30">
        <v>276028.82439999998</v>
      </c>
    </row>
    <row r="1218" spans="1:11" x14ac:dyDescent="0.2">
      <c r="A1218" s="30">
        <v>1214</v>
      </c>
      <c r="B1218" s="30">
        <v>4318.22228</v>
      </c>
      <c r="D1218" s="30">
        <v>1214</v>
      </c>
      <c r="E1218" s="30">
        <v>17272.88912</v>
      </c>
      <c r="G1218" s="30">
        <v>1214</v>
      </c>
      <c r="H1218" s="30">
        <v>69121.032399999996</v>
      </c>
      <c r="J1218" s="30">
        <v>1214</v>
      </c>
      <c r="K1218" s="30">
        <v>276484.12959999999</v>
      </c>
    </row>
    <row r="1219" spans="1:11" x14ac:dyDescent="0.2">
      <c r="A1219" s="30">
        <v>1215</v>
      </c>
      <c r="B1219" s="30">
        <v>4325.33925</v>
      </c>
      <c r="D1219" s="30">
        <v>1215</v>
      </c>
      <c r="E1219" s="30">
        <v>17301.357</v>
      </c>
      <c r="G1219" s="30">
        <v>1215</v>
      </c>
      <c r="H1219" s="30">
        <v>69234.952499999999</v>
      </c>
      <c r="J1219" s="30">
        <v>1215</v>
      </c>
      <c r="K1219" s="30">
        <v>276939.81</v>
      </c>
    </row>
    <row r="1220" spans="1:11" x14ac:dyDescent="0.2">
      <c r="A1220" s="30">
        <v>1216</v>
      </c>
      <c r="B1220" s="30">
        <v>4332.4620800000002</v>
      </c>
      <c r="D1220" s="30">
        <v>1216</v>
      </c>
      <c r="E1220" s="30">
        <v>17329.848320000001</v>
      </c>
      <c r="G1220" s="30">
        <v>1216</v>
      </c>
      <c r="H1220" s="30">
        <v>69348.966400000005</v>
      </c>
      <c r="J1220" s="30">
        <v>1216</v>
      </c>
      <c r="K1220" s="30">
        <v>277395.86560000002</v>
      </c>
    </row>
    <row r="1221" spans="1:11" x14ac:dyDescent="0.2">
      <c r="A1221" s="30">
        <v>1217</v>
      </c>
      <c r="B1221" s="30">
        <v>4339.5907699999998</v>
      </c>
      <c r="D1221" s="30">
        <v>1217</v>
      </c>
      <c r="E1221" s="30">
        <v>17358.363079999999</v>
      </c>
      <c r="G1221" s="30">
        <v>1217</v>
      </c>
      <c r="H1221" s="30">
        <v>69463.074099999998</v>
      </c>
      <c r="J1221" s="30">
        <v>1217</v>
      </c>
      <c r="K1221" s="30">
        <v>277852.29639999999</v>
      </c>
    </row>
    <row r="1222" spans="1:11" x14ac:dyDescent="0.2">
      <c r="A1222" s="30">
        <v>1218</v>
      </c>
      <c r="B1222" s="30">
        <v>4346.7253199999996</v>
      </c>
      <c r="D1222" s="30">
        <v>1218</v>
      </c>
      <c r="E1222" s="30">
        <v>17386.901279999998</v>
      </c>
      <c r="G1222" s="30">
        <v>1218</v>
      </c>
      <c r="H1222" s="30">
        <v>69577.275599999994</v>
      </c>
      <c r="J1222" s="30">
        <v>1218</v>
      </c>
      <c r="K1222" s="30">
        <v>278309.10239999997</v>
      </c>
    </row>
    <row r="1223" spans="1:11" x14ac:dyDescent="0.2">
      <c r="A1223" s="30">
        <v>1219</v>
      </c>
      <c r="B1223" s="30">
        <v>4353.8657300000004</v>
      </c>
      <c r="D1223" s="30">
        <v>1219</v>
      </c>
      <c r="E1223" s="30">
        <v>17415.462920000002</v>
      </c>
      <c r="G1223" s="30">
        <v>1219</v>
      </c>
      <c r="H1223" s="30">
        <v>69691.570900000006</v>
      </c>
      <c r="J1223" s="30">
        <v>1219</v>
      </c>
      <c r="K1223" s="30">
        <v>278766.28360000002</v>
      </c>
    </row>
    <row r="1224" spans="1:11" x14ac:dyDescent="0.2">
      <c r="A1224" s="30">
        <v>1220</v>
      </c>
      <c r="B1224" s="30">
        <v>4361.0119999999997</v>
      </c>
      <c r="D1224" s="30">
        <v>1220</v>
      </c>
      <c r="E1224" s="30">
        <v>17444.047999999999</v>
      </c>
      <c r="G1224" s="30">
        <v>1220</v>
      </c>
      <c r="H1224" s="30">
        <v>69805.960000000006</v>
      </c>
      <c r="J1224" s="30">
        <v>1220</v>
      </c>
      <c r="K1224" s="30">
        <v>279223.84000000003</v>
      </c>
    </row>
    <row r="1225" spans="1:11" x14ac:dyDescent="0.2">
      <c r="A1225" s="30">
        <v>1221</v>
      </c>
      <c r="B1225" s="30">
        <v>4368.1641300000001</v>
      </c>
      <c r="D1225" s="30">
        <v>1221</v>
      </c>
      <c r="E1225" s="30">
        <v>17472.65652</v>
      </c>
      <c r="G1225" s="30">
        <v>1221</v>
      </c>
      <c r="H1225" s="30">
        <v>69920.442899999995</v>
      </c>
      <c r="J1225" s="30">
        <v>1221</v>
      </c>
      <c r="K1225" s="30">
        <v>279681.77159999998</v>
      </c>
    </row>
    <row r="1226" spans="1:11" x14ac:dyDescent="0.2">
      <c r="A1226" s="30">
        <v>1222</v>
      </c>
      <c r="B1226" s="30">
        <v>4375.3221199999998</v>
      </c>
      <c r="D1226" s="30">
        <v>1222</v>
      </c>
      <c r="E1226" s="30">
        <v>17501.288479999999</v>
      </c>
      <c r="G1226" s="30">
        <v>1222</v>
      </c>
      <c r="H1226" s="30">
        <v>70035.0196</v>
      </c>
      <c r="J1226" s="30">
        <v>1222</v>
      </c>
      <c r="K1226" s="30">
        <v>280140.0784</v>
      </c>
    </row>
    <row r="1227" spans="1:11" x14ac:dyDescent="0.2">
      <c r="A1227" s="30">
        <v>1223</v>
      </c>
      <c r="B1227" s="30">
        <v>4382.4859699999997</v>
      </c>
      <c r="D1227" s="30">
        <v>1223</v>
      </c>
      <c r="E1227" s="30">
        <v>17529.943879999999</v>
      </c>
      <c r="G1227" s="30">
        <v>1223</v>
      </c>
      <c r="H1227" s="30">
        <v>70149.690100000007</v>
      </c>
      <c r="J1227" s="30">
        <v>1223</v>
      </c>
      <c r="K1227" s="30">
        <v>280598.76040000003</v>
      </c>
    </row>
    <row r="1228" spans="1:11" x14ac:dyDescent="0.2">
      <c r="A1228" s="30">
        <v>1224</v>
      </c>
      <c r="B1228" s="30">
        <v>4389.6556799999998</v>
      </c>
      <c r="D1228" s="30">
        <v>1224</v>
      </c>
      <c r="E1228" s="30">
        <v>17558.622719999999</v>
      </c>
      <c r="G1228" s="30">
        <v>1224</v>
      </c>
      <c r="H1228" s="30">
        <v>70264.454400000002</v>
      </c>
      <c r="J1228" s="30">
        <v>1224</v>
      </c>
      <c r="K1228" s="30">
        <v>281057.81760000001</v>
      </c>
    </row>
    <row r="1229" spans="1:11" x14ac:dyDescent="0.2">
      <c r="A1229" s="30">
        <v>1225</v>
      </c>
      <c r="B1229" s="30">
        <v>4396.8312500000002</v>
      </c>
      <c r="D1229" s="30">
        <v>1225</v>
      </c>
      <c r="E1229" s="30">
        <v>17587.325000000001</v>
      </c>
      <c r="G1229" s="30">
        <v>1225</v>
      </c>
      <c r="H1229" s="30">
        <v>70379.3125</v>
      </c>
      <c r="J1229" s="30">
        <v>1225</v>
      </c>
      <c r="K1229" s="30">
        <v>281517.25</v>
      </c>
    </row>
    <row r="1230" spans="1:11" x14ac:dyDescent="0.2">
      <c r="A1230" s="30">
        <v>1226</v>
      </c>
      <c r="B1230" s="30">
        <v>4404.0126799999998</v>
      </c>
      <c r="D1230" s="30">
        <v>1226</v>
      </c>
      <c r="E1230" s="30">
        <v>17616.050719999999</v>
      </c>
      <c r="G1230" s="30">
        <v>1226</v>
      </c>
      <c r="H1230" s="30">
        <v>70494.2644</v>
      </c>
      <c r="J1230" s="30">
        <v>1226</v>
      </c>
      <c r="K1230" s="30">
        <v>281977.0576</v>
      </c>
    </row>
    <row r="1231" spans="1:11" x14ac:dyDescent="0.2">
      <c r="A1231" s="30">
        <v>1227</v>
      </c>
      <c r="B1231" s="30">
        <v>4411.1999699999997</v>
      </c>
      <c r="D1231" s="30">
        <v>1227</v>
      </c>
      <c r="E1231" s="30">
        <v>17644.799879999999</v>
      </c>
      <c r="G1231" s="30">
        <v>1227</v>
      </c>
      <c r="H1231" s="30">
        <v>70609.310100000002</v>
      </c>
      <c r="J1231" s="30">
        <v>1227</v>
      </c>
      <c r="K1231" s="30">
        <v>282437.24040000001</v>
      </c>
    </row>
    <row r="1232" spans="1:11" x14ac:dyDescent="0.2">
      <c r="A1232" s="30">
        <v>1228</v>
      </c>
      <c r="B1232" s="30">
        <v>4418.3931199999997</v>
      </c>
      <c r="D1232" s="30">
        <v>1228</v>
      </c>
      <c r="E1232" s="30">
        <v>17673.572479999999</v>
      </c>
      <c r="G1232" s="30">
        <v>1228</v>
      </c>
      <c r="H1232" s="30">
        <v>70724.449600000007</v>
      </c>
      <c r="J1232" s="30">
        <v>1228</v>
      </c>
      <c r="K1232" s="30">
        <v>282897.79840000003</v>
      </c>
    </row>
    <row r="1233" spans="1:11" x14ac:dyDescent="0.2">
      <c r="A1233" s="30">
        <v>1229</v>
      </c>
      <c r="B1233" s="30">
        <v>4425.59213</v>
      </c>
      <c r="D1233" s="30">
        <v>1229</v>
      </c>
      <c r="E1233" s="30">
        <v>17702.36852</v>
      </c>
      <c r="G1233" s="30">
        <v>1229</v>
      </c>
      <c r="H1233" s="30">
        <v>70839.6829</v>
      </c>
      <c r="J1233" s="30">
        <v>1229</v>
      </c>
      <c r="K1233" s="30">
        <v>283358.7316</v>
      </c>
    </row>
    <row r="1234" spans="1:11" x14ac:dyDescent="0.2">
      <c r="A1234" s="30">
        <v>1230</v>
      </c>
      <c r="B1234" s="30">
        <v>4432.7969999999996</v>
      </c>
      <c r="D1234" s="30">
        <v>1230</v>
      </c>
      <c r="E1234" s="30">
        <v>17731.187999999998</v>
      </c>
      <c r="G1234" s="30">
        <v>1230</v>
      </c>
      <c r="H1234" s="30">
        <v>70955.009999999995</v>
      </c>
      <c r="J1234" s="30">
        <v>1230</v>
      </c>
      <c r="K1234" s="30">
        <v>283820.03999999998</v>
      </c>
    </row>
    <row r="1235" spans="1:11" x14ac:dyDescent="0.2">
      <c r="A1235" s="30">
        <v>1231</v>
      </c>
      <c r="B1235" s="30">
        <v>4440.0077300000003</v>
      </c>
      <c r="D1235" s="30">
        <v>1231</v>
      </c>
      <c r="E1235" s="30">
        <v>17760.030920000001</v>
      </c>
      <c r="G1235" s="30">
        <v>1231</v>
      </c>
      <c r="H1235" s="30">
        <v>71070.430900000007</v>
      </c>
      <c r="J1235" s="30">
        <v>1231</v>
      </c>
      <c r="K1235" s="30">
        <v>284281.72360000003</v>
      </c>
    </row>
    <row r="1236" spans="1:11" x14ac:dyDescent="0.2">
      <c r="A1236" s="30">
        <v>1232</v>
      </c>
      <c r="B1236" s="30">
        <v>4447.2243200000003</v>
      </c>
      <c r="D1236" s="30">
        <v>1232</v>
      </c>
      <c r="E1236" s="30">
        <v>17788.897280000001</v>
      </c>
      <c r="G1236" s="30">
        <v>1232</v>
      </c>
      <c r="H1236" s="30">
        <v>71185.945600000006</v>
      </c>
      <c r="J1236" s="30">
        <v>1232</v>
      </c>
      <c r="K1236" s="30">
        <v>284743.78240000003</v>
      </c>
    </row>
    <row r="1237" spans="1:11" x14ac:dyDescent="0.2">
      <c r="A1237" s="30">
        <v>1233</v>
      </c>
      <c r="B1237" s="30">
        <v>4454.4467699999996</v>
      </c>
      <c r="D1237" s="30">
        <v>1233</v>
      </c>
      <c r="E1237" s="30">
        <v>17817.787079999998</v>
      </c>
      <c r="G1237" s="30">
        <v>1233</v>
      </c>
      <c r="H1237" s="30">
        <v>71301.554099999994</v>
      </c>
      <c r="J1237" s="30">
        <v>1233</v>
      </c>
      <c r="K1237" s="30">
        <v>285206.21639999998</v>
      </c>
    </row>
    <row r="1238" spans="1:11" x14ac:dyDescent="0.2">
      <c r="A1238" s="30">
        <v>1234</v>
      </c>
      <c r="B1238" s="30">
        <v>4461.67508</v>
      </c>
      <c r="D1238" s="30">
        <v>1234</v>
      </c>
      <c r="E1238" s="30">
        <v>17846.70032</v>
      </c>
      <c r="G1238" s="30">
        <v>1234</v>
      </c>
      <c r="H1238" s="30">
        <v>71417.256399999998</v>
      </c>
      <c r="J1238" s="30">
        <v>1234</v>
      </c>
      <c r="K1238" s="30">
        <v>285669.02559999999</v>
      </c>
    </row>
    <row r="1239" spans="1:11" x14ac:dyDescent="0.2">
      <c r="A1239" s="30">
        <v>1235</v>
      </c>
      <c r="B1239" s="30">
        <v>4468.9092499999997</v>
      </c>
      <c r="D1239" s="30">
        <v>1235</v>
      </c>
      <c r="E1239" s="30">
        <v>17875.636999999999</v>
      </c>
      <c r="G1239" s="30">
        <v>1235</v>
      </c>
      <c r="H1239" s="30">
        <v>71533.052500000005</v>
      </c>
      <c r="J1239" s="30">
        <v>1235</v>
      </c>
      <c r="K1239" s="30">
        <v>286132.21000000002</v>
      </c>
    </row>
    <row r="1240" spans="1:11" x14ac:dyDescent="0.2">
      <c r="A1240" s="30">
        <v>1236</v>
      </c>
      <c r="B1240" s="30">
        <v>4476.1492799999996</v>
      </c>
      <c r="D1240" s="30">
        <v>1236</v>
      </c>
      <c r="E1240" s="30">
        <v>17904.597119999999</v>
      </c>
      <c r="G1240" s="30">
        <v>1236</v>
      </c>
      <c r="H1240" s="30">
        <v>71648.9424</v>
      </c>
      <c r="J1240" s="30">
        <v>1236</v>
      </c>
      <c r="K1240" s="30">
        <v>286595.7696</v>
      </c>
    </row>
    <row r="1241" spans="1:11" x14ac:dyDescent="0.2">
      <c r="A1241" s="30">
        <v>1237</v>
      </c>
      <c r="B1241" s="30">
        <v>4483.3951699999998</v>
      </c>
      <c r="D1241" s="30">
        <v>1237</v>
      </c>
      <c r="E1241" s="30">
        <v>17933.580679999999</v>
      </c>
      <c r="G1241" s="30">
        <v>1237</v>
      </c>
      <c r="H1241" s="30">
        <v>71764.926099999997</v>
      </c>
      <c r="J1241" s="30">
        <v>1237</v>
      </c>
      <c r="K1241" s="30">
        <v>287059.70439999999</v>
      </c>
    </row>
    <row r="1242" spans="1:11" x14ac:dyDescent="0.2">
      <c r="A1242" s="30">
        <v>1238</v>
      </c>
      <c r="B1242" s="30">
        <v>4490.6469200000001</v>
      </c>
      <c r="D1242" s="30">
        <v>1238</v>
      </c>
      <c r="E1242" s="30">
        <v>17962.587680000001</v>
      </c>
      <c r="G1242" s="30">
        <v>1238</v>
      </c>
      <c r="H1242" s="30">
        <v>71881.003599999996</v>
      </c>
      <c r="J1242" s="30">
        <v>1238</v>
      </c>
      <c r="K1242" s="30">
        <v>287524.01439999999</v>
      </c>
    </row>
    <row r="1243" spans="1:11" x14ac:dyDescent="0.2">
      <c r="A1243" s="30">
        <v>1239</v>
      </c>
      <c r="B1243" s="30">
        <v>4497.9045299999998</v>
      </c>
      <c r="D1243" s="30">
        <v>1239</v>
      </c>
      <c r="E1243" s="30">
        <v>17991.618119999999</v>
      </c>
      <c r="G1243" s="30">
        <v>1239</v>
      </c>
      <c r="H1243" s="30">
        <v>71997.174899999998</v>
      </c>
      <c r="J1243" s="30">
        <v>1239</v>
      </c>
      <c r="K1243" s="30">
        <v>287988.69959999999</v>
      </c>
    </row>
    <row r="1244" spans="1:11" x14ac:dyDescent="0.2">
      <c r="A1244" s="30">
        <v>1240</v>
      </c>
      <c r="B1244" s="30">
        <v>4505.1679999999997</v>
      </c>
      <c r="D1244" s="30">
        <v>1240</v>
      </c>
      <c r="E1244" s="30">
        <v>18020.671999999999</v>
      </c>
      <c r="G1244" s="30">
        <v>1240</v>
      </c>
      <c r="H1244" s="30">
        <v>72113.440000000002</v>
      </c>
      <c r="J1244" s="30">
        <v>1240</v>
      </c>
      <c r="K1244" s="30">
        <v>288453.76000000001</v>
      </c>
    </row>
    <row r="1245" spans="1:11" x14ac:dyDescent="0.2">
      <c r="A1245" s="30">
        <v>1241</v>
      </c>
      <c r="B1245" s="30">
        <v>4512.4373299999997</v>
      </c>
      <c r="D1245" s="30">
        <v>1241</v>
      </c>
      <c r="E1245" s="30">
        <v>18049.749319999999</v>
      </c>
      <c r="G1245" s="30">
        <v>1241</v>
      </c>
      <c r="H1245" s="30">
        <v>72229.798899999994</v>
      </c>
      <c r="J1245" s="30">
        <v>1241</v>
      </c>
      <c r="K1245" s="30">
        <v>288919.19559999998</v>
      </c>
    </row>
    <row r="1246" spans="1:11" x14ac:dyDescent="0.2">
      <c r="A1246" s="30">
        <v>1242</v>
      </c>
      <c r="B1246" s="30">
        <v>4519.71252</v>
      </c>
      <c r="D1246" s="30">
        <v>1242</v>
      </c>
      <c r="E1246" s="30">
        <v>18078.85008</v>
      </c>
      <c r="G1246" s="30">
        <v>1242</v>
      </c>
      <c r="H1246" s="30">
        <v>72346.251600000003</v>
      </c>
      <c r="J1246" s="30">
        <v>1242</v>
      </c>
      <c r="K1246" s="30">
        <v>289385.00640000001</v>
      </c>
    </row>
    <row r="1247" spans="1:11" x14ac:dyDescent="0.2">
      <c r="A1247" s="30">
        <v>1243</v>
      </c>
      <c r="B1247" s="30">
        <v>4526.9935699999996</v>
      </c>
      <c r="D1247" s="30">
        <v>1243</v>
      </c>
      <c r="E1247" s="30">
        <v>18107.974279999999</v>
      </c>
      <c r="G1247" s="30">
        <v>1243</v>
      </c>
      <c r="H1247" s="30">
        <v>72462.7981</v>
      </c>
      <c r="J1247" s="30">
        <v>1243</v>
      </c>
      <c r="K1247" s="30">
        <v>289851.1924</v>
      </c>
    </row>
    <row r="1248" spans="1:11" x14ac:dyDescent="0.2">
      <c r="A1248" s="30">
        <v>1244</v>
      </c>
      <c r="B1248" s="30">
        <v>4534.2804800000004</v>
      </c>
      <c r="D1248" s="30">
        <v>1244</v>
      </c>
      <c r="E1248" s="30">
        <v>18137.121920000001</v>
      </c>
      <c r="G1248" s="30">
        <v>1244</v>
      </c>
      <c r="H1248" s="30">
        <v>72579.438399999999</v>
      </c>
      <c r="J1248" s="30">
        <v>1244</v>
      </c>
      <c r="K1248" s="30">
        <v>290317.7536</v>
      </c>
    </row>
    <row r="1249" spans="1:11" x14ac:dyDescent="0.2">
      <c r="A1249" s="30">
        <v>1245</v>
      </c>
      <c r="B1249" s="30">
        <v>4541.5732500000004</v>
      </c>
      <c r="D1249" s="30">
        <v>1245</v>
      </c>
      <c r="E1249" s="30">
        <v>18166.293000000001</v>
      </c>
      <c r="G1249" s="30">
        <v>1245</v>
      </c>
      <c r="H1249" s="30">
        <v>72696.172500000001</v>
      </c>
      <c r="J1249" s="30">
        <v>1245</v>
      </c>
      <c r="K1249" s="30">
        <v>290784.69</v>
      </c>
    </row>
    <row r="1250" spans="1:11" x14ac:dyDescent="0.2">
      <c r="A1250" s="30">
        <v>1246</v>
      </c>
      <c r="B1250" s="30">
        <v>4548.8718799999997</v>
      </c>
      <c r="D1250" s="30">
        <v>1246</v>
      </c>
      <c r="E1250" s="30">
        <v>18195.487519999999</v>
      </c>
      <c r="G1250" s="30">
        <v>1246</v>
      </c>
      <c r="H1250" s="30">
        <v>72813.000400000004</v>
      </c>
      <c r="J1250" s="30">
        <v>1246</v>
      </c>
      <c r="K1250" s="30">
        <v>291252.00160000002</v>
      </c>
    </row>
    <row r="1251" spans="1:11" x14ac:dyDescent="0.2">
      <c r="A1251" s="30">
        <v>1247</v>
      </c>
      <c r="B1251" s="30">
        <v>4556.1763700000001</v>
      </c>
      <c r="D1251" s="30">
        <v>1247</v>
      </c>
      <c r="E1251" s="30">
        <v>18224.705480000001</v>
      </c>
      <c r="G1251" s="30">
        <v>1247</v>
      </c>
      <c r="H1251" s="30">
        <v>72929.922099999996</v>
      </c>
      <c r="J1251" s="30">
        <v>1247</v>
      </c>
      <c r="K1251" s="30">
        <v>291719.68839999998</v>
      </c>
    </row>
    <row r="1252" spans="1:11" x14ac:dyDescent="0.2">
      <c r="A1252" s="30">
        <v>1248</v>
      </c>
      <c r="B1252" s="30">
        <v>4563.4867199999999</v>
      </c>
      <c r="D1252" s="30">
        <v>1248</v>
      </c>
      <c r="E1252" s="30">
        <v>18253.94688</v>
      </c>
      <c r="G1252" s="30">
        <v>1248</v>
      </c>
      <c r="H1252" s="30">
        <v>73046.937600000005</v>
      </c>
      <c r="J1252" s="30">
        <v>1248</v>
      </c>
      <c r="K1252" s="30">
        <v>292187.75040000002</v>
      </c>
    </row>
    <row r="1253" spans="1:11" x14ac:dyDescent="0.2">
      <c r="A1253" s="30">
        <v>1249</v>
      </c>
      <c r="B1253" s="30">
        <v>4570.8029299999998</v>
      </c>
      <c r="D1253" s="30">
        <v>1249</v>
      </c>
      <c r="E1253" s="30">
        <v>18283.211719999999</v>
      </c>
      <c r="G1253" s="30">
        <v>1249</v>
      </c>
      <c r="H1253" s="30">
        <v>73164.046900000001</v>
      </c>
      <c r="J1253" s="30">
        <v>1249</v>
      </c>
      <c r="K1253" s="30">
        <v>292656.1876</v>
      </c>
    </row>
    <row r="1254" spans="1:11" x14ac:dyDescent="0.2">
      <c r="A1254" s="30">
        <v>1250</v>
      </c>
      <c r="B1254" s="30">
        <v>4578.125</v>
      </c>
      <c r="D1254" s="30">
        <v>1250</v>
      </c>
      <c r="E1254" s="30">
        <v>18312.5</v>
      </c>
      <c r="G1254" s="30">
        <v>1250</v>
      </c>
      <c r="H1254" s="30">
        <v>73281.25</v>
      </c>
      <c r="J1254" s="30">
        <v>1250</v>
      </c>
      <c r="K1254" s="30">
        <v>293125</v>
      </c>
    </row>
    <row r="1255" spans="1:11" x14ac:dyDescent="0.2">
      <c r="A1255" s="30">
        <v>1251</v>
      </c>
      <c r="B1255" s="30">
        <v>4585.4529300000004</v>
      </c>
      <c r="D1255" s="30">
        <v>1251</v>
      </c>
      <c r="E1255" s="30">
        <v>18341.811720000002</v>
      </c>
      <c r="G1255" s="30">
        <v>1251</v>
      </c>
      <c r="H1255" s="30">
        <v>73398.546900000001</v>
      </c>
      <c r="J1255" s="30">
        <v>1251</v>
      </c>
      <c r="K1255" s="30">
        <v>293594.1876</v>
      </c>
    </row>
    <row r="1256" spans="1:11" x14ac:dyDescent="0.2">
      <c r="A1256" s="30">
        <v>1252</v>
      </c>
      <c r="B1256" s="30">
        <v>4592.7867200000001</v>
      </c>
      <c r="D1256" s="30">
        <v>1252</v>
      </c>
      <c r="E1256" s="30">
        <v>18371.14688</v>
      </c>
      <c r="G1256" s="30">
        <v>1252</v>
      </c>
      <c r="H1256" s="30">
        <v>73515.937600000005</v>
      </c>
      <c r="J1256" s="30">
        <v>1252</v>
      </c>
      <c r="K1256" s="30">
        <v>294063.75040000002</v>
      </c>
    </row>
    <row r="1257" spans="1:11" x14ac:dyDescent="0.2">
      <c r="A1257" s="30">
        <v>1253</v>
      </c>
      <c r="B1257" s="30">
        <v>4600.12637</v>
      </c>
      <c r="D1257" s="30">
        <v>1253</v>
      </c>
      <c r="E1257" s="30">
        <v>18400.50548</v>
      </c>
      <c r="G1257" s="30">
        <v>1253</v>
      </c>
      <c r="H1257" s="30">
        <v>73633.422099999996</v>
      </c>
      <c r="J1257" s="30">
        <v>1253</v>
      </c>
      <c r="K1257" s="30">
        <v>294533.68839999998</v>
      </c>
    </row>
    <row r="1258" spans="1:11" x14ac:dyDescent="0.2">
      <c r="A1258" s="30">
        <v>1254</v>
      </c>
      <c r="B1258" s="30">
        <v>4607.4718800000001</v>
      </c>
      <c r="D1258" s="30">
        <v>1254</v>
      </c>
      <c r="E1258" s="30">
        <v>18429.88752</v>
      </c>
      <c r="G1258" s="30">
        <v>1254</v>
      </c>
      <c r="H1258" s="30">
        <v>73751.000400000004</v>
      </c>
      <c r="J1258" s="30">
        <v>1254</v>
      </c>
      <c r="K1258" s="30">
        <v>295004.00160000002</v>
      </c>
    </row>
    <row r="1259" spans="1:11" x14ac:dyDescent="0.2">
      <c r="A1259" s="30">
        <v>1255</v>
      </c>
      <c r="B1259" s="30">
        <v>4614.8232500000004</v>
      </c>
      <c r="D1259" s="30">
        <v>1255</v>
      </c>
      <c r="E1259" s="30">
        <v>18459.293000000001</v>
      </c>
      <c r="G1259" s="30">
        <v>1255</v>
      </c>
      <c r="H1259" s="30">
        <v>73868.672500000001</v>
      </c>
      <c r="J1259" s="30">
        <v>1255</v>
      </c>
      <c r="K1259" s="30">
        <v>295474.69</v>
      </c>
    </row>
    <row r="1260" spans="1:11" x14ac:dyDescent="0.2">
      <c r="A1260" s="30">
        <v>1256</v>
      </c>
      <c r="B1260" s="30">
        <v>4622.18048</v>
      </c>
      <c r="D1260" s="30">
        <v>1256</v>
      </c>
      <c r="E1260" s="30">
        <v>18488.72192</v>
      </c>
      <c r="G1260" s="30">
        <v>1256</v>
      </c>
      <c r="H1260" s="30">
        <v>73986.438399999999</v>
      </c>
      <c r="J1260" s="30">
        <v>1256</v>
      </c>
      <c r="K1260" s="30">
        <v>295945.7536</v>
      </c>
    </row>
    <row r="1261" spans="1:11" x14ac:dyDescent="0.2">
      <c r="A1261" s="30">
        <v>1257</v>
      </c>
      <c r="B1261" s="30">
        <v>4629.5435699999998</v>
      </c>
      <c r="D1261" s="30">
        <v>1257</v>
      </c>
      <c r="E1261" s="30">
        <v>18518.174279999999</v>
      </c>
      <c r="G1261" s="30">
        <v>1257</v>
      </c>
      <c r="H1261" s="30">
        <v>74104.2981</v>
      </c>
      <c r="J1261" s="30">
        <v>1257</v>
      </c>
      <c r="K1261" s="30">
        <v>296417.1924</v>
      </c>
    </row>
    <row r="1262" spans="1:11" x14ac:dyDescent="0.2">
      <c r="A1262" s="30">
        <v>1258</v>
      </c>
      <c r="B1262" s="30">
        <v>4636.9125199999999</v>
      </c>
      <c r="D1262" s="30">
        <v>1258</v>
      </c>
      <c r="E1262" s="30">
        <v>18547.650079999999</v>
      </c>
      <c r="G1262" s="30">
        <v>1258</v>
      </c>
      <c r="H1262" s="30">
        <v>74222.251600000003</v>
      </c>
      <c r="J1262" s="30">
        <v>1258</v>
      </c>
      <c r="K1262" s="30">
        <v>296889.00640000001</v>
      </c>
    </row>
    <row r="1263" spans="1:11" x14ac:dyDescent="0.2">
      <c r="A1263" s="30">
        <v>1259</v>
      </c>
      <c r="B1263" s="30">
        <v>4644.2873300000001</v>
      </c>
      <c r="D1263" s="30">
        <v>1259</v>
      </c>
      <c r="E1263" s="30">
        <v>18577.14932</v>
      </c>
      <c r="G1263" s="30">
        <v>1259</v>
      </c>
      <c r="H1263" s="30">
        <v>74340.298899999994</v>
      </c>
      <c r="J1263" s="30">
        <v>1259</v>
      </c>
      <c r="K1263" s="30">
        <v>297361.19559999998</v>
      </c>
    </row>
    <row r="1264" spans="1:11" x14ac:dyDescent="0.2">
      <c r="A1264" s="30">
        <v>1260</v>
      </c>
      <c r="B1264" s="30">
        <v>4651.6679999999997</v>
      </c>
      <c r="D1264" s="30">
        <v>1260</v>
      </c>
      <c r="E1264" s="30">
        <v>18606.671999999999</v>
      </c>
      <c r="G1264" s="30">
        <v>1260</v>
      </c>
      <c r="H1264" s="30">
        <v>74458.44</v>
      </c>
      <c r="J1264" s="30">
        <v>1260</v>
      </c>
      <c r="K1264" s="30">
        <v>297833.76</v>
      </c>
    </row>
    <row r="1265" spans="1:11" x14ac:dyDescent="0.2">
      <c r="A1265" s="30">
        <v>1261</v>
      </c>
      <c r="B1265" s="30">
        <v>4659.0545300000003</v>
      </c>
      <c r="D1265" s="30">
        <v>1261</v>
      </c>
      <c r="E1265" s="30">
        <v>18636.218120000001</v>
      </c>
      <c r="G1265" s="30">
        <v>1261</v>
      </c>
      <c r="H1265" s="30">
        <v>74576.674899999998</v>
      </c>
      <c r="J1265" s="30">
        <v>1261</v>
      </c>
      <c r="K1265" s="30">
        <v>298306.69959999999</v>
      </c>
    </row>
    <row r="1266" spans="1:11" x14ac:dyDescent="0.2">
      <c r="A1266" s="30">
        <v>1262</v>
      </c>
      <c r="B1266" s="30">
        <v>4666.4469200000003</v>
      </c>
      <c r="D1266" s="30">
        <v>1262</v>
      </c>
      <c r="E1266" s="30">
        <v>18665.787680000001</v>
      </c>
      <c r="G1266" s="30">
        <v>1262</v>
      </c>
      <c r="H1266" s="30">
        <v>74695.003599999996</v>
      </c>
      <c r="J1266" s="30">
        <v>1262</v>
      </c>
      <c r="K1266" s="30">
        <v>298780.01439999999</v>
      </c>
    </row>
    <row r="1267" spans="1:11" x14ac:dyDescent="0.2">
      <c r="A1267" s="30">
        <v>1263</v>
      </c>
      <c r="B1267" s="30">
        <v>4673.8451699999996</v>
      </c>
      <c r="D1267" s="30">
        <v>1263</v>
      </c>
      <c r="E1267" s="30">
        <v>18695.380679999998</v>
      </c>
      <c r="G1267" s="30">
        <v>1263</v>
      </c>
      <c r="H1267" s="30">
        <v>74813.426099999997</v>
      </c>
      <c r="J1267" s="30">
        <v>1263</v>
      </c>
      <c r="K1267" s="30">
        <v>299253.70439999999</v>
      </c>
    </row>
    <row r="1268" spans="1:11" x14ac:dyDescent="0.2">
      <c r="A1268" s="30">
        <v>1264</v>
      </c>
      <c r="B1268" s="30">
        <v>4681.24928</v>
      </c>
      <c r="D1268" s="30">
        <v>1264</v>
      </c>
      <c r="E1268" s="30">
        <v>18724.99712</v>
      </c>
      <c r="G1268" s="30">
        <v>1264</v>
      </c>
      <c r="H1268" s="30">
        <v>74931.9424</v>
      </c>
      <c r="J1268" s="30">
        <v>1264</v>
      </c>
      <c r="K1268" s="30">
        <v>299727.7696</v>
      </c>
    </row>
    <row r="1269" spans="1:11" x14ac:dyDescent="0.2">
      <c r="A1269" s="30">
        <v>1265</v>
      </c>
      <c r="B1269" s="30">
        <v>4688.6592499999997</v>
      </c>
      <c r="D1269" s="30">
        <v>1265</v>
      </c>
      <c r="E1269" s="30">
        <v>18754.636999999999</v>
      </c>
      <c r="G1269" s="30">
        <v>1265</v>
      </c>
      <c r="H1269" s="30">
        <v>75050.552500000005</v>
      </c>
      <c r="J1269" s="30">
        <v>1265</v>
      </c>
      <c r="K1269" s="30">
        <v>300202.21000000002</v>
      </c>
    </row>
    <row r="1270" spans="1:11" x14ac:dyDescent="0.2">
      <c r="A1270" s="30">
        <v>1266</v>
      </c>
      <c r="B1270" s="30">
        <v>4696.0750799999996</v>
      </c>
      <c r="D1270" s="30">
        <v>1266</v>
      </c>
      <c r="E1270" s="30">
        <v>18784.300319999998</v>
      </c>
      <c r="G1270" s="30">
        <v>1266</v>
      </c>
      <c r="H1270" s="30">
        <v>75169.256399999998</v>
      </c>
      <c r="J1270" s="30">
        <v>1266</v>
      </c>
      <c r="K1270" s="30">
        <v>300677.02559999999</v>
      </c>
    </row>
    <row r="1271" spans="1:11" x14ac:dyDescent="0.2">
      <c r="A1271" s="30">
        <v>1267</v>
      </c>
      <c r="B1271" s="30">
        <v>4703.4967699999997</v>
      </c>
      <c r="D1271" s="30">
        <v>1267</v>
      </c>
      <c r="E1271" s="30">
        <v>18813.987079999999</v>
      </c>
      <c r="G1271" s="30">
        <v>1267</v>
      </c>
      <c r="H1271" s="30">
        <v>75288.054099999994</v>
      </c>
      <c r="J1271" s="30">
        <v>1267</v>
      </c>
      <c r="K1271" s="30">
        <v>301152.21639999998</v>
      </c>
    </row>
    <row r="1272" spans="1:11" x14ac:dyDescent="0.2">
      <c r="A1272" s="30">
        <v>1268</v>
      </c>
      <c r="B1272" s="30">
        <v>4710.9243200000001</v>
      </c>
      <c r="D1272" s="30">
        <v>1268</v>
      </c>
      <c r="E1272" s="30">
        <v>18843.69728</v>
      </c>
      <c r="G1272" s="30">
        <v>1268</v>
      </c>
      <c r="H1272" s="30">
        <v>75406.945600000006</v>
      </c>
      <c r="J1272" s="30">
        <v>1268</v>
      </c>
      <c r="K1272" s="30">
        <v>301627.78240000003</v>
      </c>
    </row>
    <row r="1273" spans="1:11" x14ac:dyDescent="0.2">
      <c r="A1273" s="30">
        <v>1269</v>
      </c>
      <c r="B1273" s="30">
        <v>4718.3577299999997</v>
      </c>
      <c r="D1273" s="30">
        <v>1269</v>
      </c>
      <c r="E1273" s="30">
        <v>18873.430919999999</v>
      </c>
      <c r="G1273" s="30">
        <v>1269</v>
      </c>
      <c r="H1273" s="30">
        <v>75525.930900000007</v>
      </c>
      <c r="J1273" s="30">
        <v>1269</v>
      </c>
      <c r="K1273" s="30">
        <v>302103.72360000003</v>
      </c>
    </row>
    <row r="1274" spans="1:11" x14ac:dyDescent="0.2">
      <c r="A1274" s="30">
        <v>1270</v>
      </c>
      <c r="B1274" s="30">
        <v>4725.7969999999996</v>
      </c>
      <c r="D1274" s="30">
        <v>1270</v>
      </c>
      <c r="E1274" s="30">
        <v>18903.187999999998</v>
      </c>
      <c r="G1274" s="30">
        <v>1270</v>
      </c>
      <c r="H1274" s="30">
        <v>75645.009999999995</v>
      </c>
      <c r="J1274" s="30">
        <v>1270</v>
      </c>
      <c r="K1274" s="30">
        <v>302580.03999999998</v>
      </c>
    </row>
    <row r="1275" spans="1:11" x14ac:dyDescent="0.2">
      <c r="A1275" s="30">
        <v>1271</v>
      </c>
      <c r="B1275" s="30">
        <v>4733.2421299999996</v>
      </c>
      <c r="D1275" s="30">
        <v>1271</v>
      </c>
      <c r="E1275" s="30">
        <v>18932.968519999999</v>
      </c>
      <c r="G1275" s="30">
        <v>1271</v>
      </c>
      <c r="H1275" s="30">
        <v>75764.1829</v>
      </c>
      <c r="J1275" s="30">
        <v>1271</v>
      </c>
      <c r="K1275" s="30">
        <v>303056.7316</v>
      </c>
    </row>
    <row r="1276" spans="1:11" x14ac:dyDescent="0.2">
      <c r="A1276" s="30">
        <v>1272</v>
      </c>
      <c r="B1276" s="30">
        <v>4740.6931199999999</v>
      </c>
      <c r="D1276" s="30">
        <v>1272</v>
      </c>
      <c r="E1276" s="30">
        <v>18962.77248</v>
      </c>
      <c r="G1276" s="30">
        <v>1272</v>
      </c>
      <c r="H1276" s="30">
        <v>75883.449600000007</v>
      </c>
      <c r="J1276" s="30">
        <v>1272</v>
      </c>
      <c r="K1276" s="30">
        <v>303533.79840000003</v>
      </c>
    </row>
    <row r="1277" spans="1:11" x14ac:dyDescent="0.2">
      <c r="A1277" s="30">
        <v>1273</v>
      </c>
      <c r="B1277" s="30">
        <v>4748.1499700000004</v>
      </c>
      <c r="D1277" s="30">
        <v>1273</v>
      </c>
      <c r="E1277" s="30">
        <v>18992.599880000002</v>
      </c>
      <c r="G1277" s="30">
        <v>1273</v>
      </c>
      <c r="H1277" s="30">
        <v>76002.810100000002</v>
      </c>
      <c r="J1277" s="30">
        <v>1273</v>
      </c>
      <c r="K1277" s="30">
        <v>304011.24040000001</v>
      </c>
    </row>
    <row r="1278" spans="1:11" x14ac:dyDescent="0.2">
      <c r="A1278" s="30">
        <v>1274</v>
      </c>
      <c r="B1278" s="30">
        <v>4755.6126800000002</v>
      </c>
      <c r="D1278" s="30">
        <v>1274</v>
      </c>
      <c r="E1278" s="30">
        <v>19022.450720000001</v>
      </c>
      <c r="G1278" s="30">
        <v>1274</v>
      </c>
      <c r="H1278" s="30">
        <v>76122.2644</v>
      </c>
      <c r="J1278" s="30">
        <v>1274</v>
      </c>
      <c r="K1278" s="30">
        <v>304489.0576</v>
      </c>
    </row>
    <row r="1279" spans="1:11" x14ac:dyDescent="0.2">
      <c r="A1279" s="30">
        <v>1275</v>
      </c>
      <c r="B1279" s="30">
        <v>4763.0812500000002</v>
      </c>
      <c r="D1279" s="30">
        <v>1275</v>
      </c>
      <c r="E1279" s="30">
        <v>19052.325000000001</v>
      </c>
      <c r="G1279" s="30">
        <v>1275</v>
      </c>
      <c r="H1279" s="30">
        <v>76241.8125</v>
      </c>
      <c r="J1279" s="30">
        <v>1275</v>
      </c>
      <c r="K1279" s="30">
        <v>304967.25</v>
      </c>
    </row>
    <row r="1280" spans="1:11" x14ac:dyDescent="0.2">
      <c r="A1280" s="30">
        <v>1276</v>
      </c>
      <c r="B1280" s="30">
        <v>4770.5556800000004</v>
      </c>
      <c r="D1280" s="30">
        <v>1276</v>
      </c>
      <c r="E1280" s="30">
        <v>19082.222720000002</v>
      </c>
      <c r="G1280" s="30">
        <v>1276</v>
      </c>
      <c r="H1280" s="30">
        <v>76361.454400000002</v>
      </c>
      <c r="J1280" s="30">
        <v>1276</v>
      </c>
      <c r="K1280" s="30">
        <v>305445.81760000001</v>
      </c>
    </row>
    <row r="1281" spans="1:11" x14ac:dyDescent="0.2">
      <c r="A1281" s="30">
        <v>1277</v>
      </c>
      <c r="B1281" s="30">
        <v>4778.0359699999999</v>
      </c>
      <c r="D1281" s="30">
        <v>1277</v>
      </c>
      <c r="E1281" s="30">
        <v>19112.14388</v>
      </c>
      <c r="G1281" s="30">
        <v>1277</v>
      </c>
      <c r="H1281" s="30">
        <v>76481.190100000007</v>
      </c>
      <c r="J1281" s="30">
        <v>1277</v>
      </c>
      <c r="K1281" s="30">
        <v>305924.76040000003</v>
      </c>
    </row>
    <row r="1282" spans="1:11" x14ac:dyDescent="0.2">
      <c r="A1282" s="30">
        <v>1278</v>
      </c>
      <c r="B1282" s="30">
        <v>4785.5221199999996</v>
      </c>
      <c r="D1282" s="30">
        <v>1278</v>
      </c>
      <c r="E1282" s="30">
        <v>19142.088479999999</v>
      </c>
      <c r="G1282" s="30">
        <v>1278</v>
      </c>
      <c r="H1282" s="30">
        <v>76601.0196</v>
      </c>
      <c r="J1282" s="30">
        <v>1278</v>
      </c>
      <c r="K1282" s="30">
        <v>306404.0784</v>
      </c>
    </row>
    <row r="1283" spans="1:11" x14ac:dyDescent="0.2">
      <c r="A1283" s="30">
        <v>1279</v>
      </c>
      <c r="B1283" s="30">
        <v>4793.0141299999996</v>
      </c>
      <c r="D1283" s="30">
        <v>1279</v>
      </c>
      <c r="E1283" s="30">
        <v>19172.056519999998</v>
      </c>
      <c r="G1283" s="30">
        <v>1279</v>
      </c>
      <c r="H1283" s="30">
        <v>76720.942899999995</v>
      </c>
      <c r="J1283" s="30">
        <v>1279</v>
      </c>
      <c r="K1283" s="30">
        <v>306883.77159999998</v>
      </c>
    </row>
    <row r="1284" spans="1:11" x14ac:dyDescent="0.2">
      <c r="A1284" s="30">
        <v>1280</v>
      </c>
      <c r="B1284" s="30">
        <v>4800.5119999999997</v>
      </c>
      <c r="D1284" s="30">
        <v>1280</v>
      </c>
      <c r="E1284" s="30">
        <v>19202.047999999999</v>
      </c>
      <c r="G1284" s="30">
        <v>1280</v>
      </c>
      <c r="H1284" s="30">
        <v>76840.960000000006</v>
      </c>
      <c r="J1284" s="30">
        <v>1280</v>
      </c>
      <c r="K1284" s="30">
        <v>307363.84000000003</v>
      </c>
    </row>
    <row r="1285" spans="1:11" x14ac:dyDescent="0.2">
      <c r="A1285" s="30">
        <v>1281</v>
      </c>
      <c r="B1285" s="30">
        <v>4808.0157300000001</v>
      </c>
      <c r="D1285" s="30">
        <v>1281</v>
      </c>
      <c r="E1285" s="30">
        <v>19232.06292</v>
      </c>
      <c r="G1285" s="30">
        <v>1281</v>
      </c>
      <c r="H1285" s="30">
        <v>76961.070900000006</v>
      </c>
      <c r="J1285" s="30">
        <v>1281</v>
      </c>
      <c r="K1285" s="30">
        <v>307844.28360000002</v>
      </c>
    </row>
    <row r="1286" spans="1:11" x14ac:dyDescent="0.2">
      <c r="A1286" s="30">
        <v>1282</v>
      </c>
      <c r="B1286" s="30">
        <v>4815.5253199999997</v>
      </c>
      <c r="D1286" s="30">
        <v>1282</v>
      </c>
      <c r="E1286" s="30">
        <v>19262.101279999999</v>
      </c>
      <c r="G1286" s="30">
        <v>1282</v>
      </c>
      <c r="H1286" s="30">
        <v>77081.275599999994</v>
      </c>
      <c r="J1286" s="30">
        <v>1282</v>
      </c>
      <c r="K1286" s="30">
        <v>308325.10239999997</v>
      </c>
    </row>
    <row r="1287" spans="1:11" x14ac:dyDescent="0.2">
      <c r="A1287" s="30">
        <v>1283</v>
      </c>
      <c r="B1287" s="30">
        <v>4823.0407699999996</v>
      </c>
      <c r="D1287" s="30">
        <v>1283</v>
      </c>
      <c r="E1287" s="30">
        <v>19292.163079999998</v>
      </c>
      <c r="G1287" s="30">
        <v>1283</v>
      </c>
      <c r="H1287" s="30">
        <v>77201.574099999998</v>
      </c>
      <c r="J1287" s="30">
        <v>1283</v>
      </c>
      <c r="K1287" s="30">
        <v>308806.29639999999</v>
      </c>
    </row>
    <row r="1288" spans="1:11" x14ac:dyDescent="0.2">
      <c r="A1288" s="30">
        <v>1284</v>
      </c>
      <c r="B1288" s="30">
        <v>4830.5620799999997</v>
      </c>
      <c r="D1288" s="30">
        <v>1284</v>
      </c>
      <c r="E1288" s="30">
        <v>19322.248319999999</v>
      </c>
      <c r="G1288" s="30">
        <v>1284</v>
      </c>
      <c r="H1288" s="30">
        <v>77321.966400000005</v>
      </c>
      <c r="J1288" s="30">
        <v>1284</v>
      </c>
      <c r="K1288" s="30">
        <v>309287.86560000002</v>
      </c>
    </row>
    <row r="1289" spans="1:11" x14ac:dyDescent="0.2">
      <c r="A1289" s="30">
        <v>1285</v>
      </c>
      <c r="B1289" s="30">
        <v>4838.08925</v>
      </c>
      <c r="D1289" s="30">
        <v>1285</v>
      </c>
      <c r="E1289" s="30">
        <v>19352.357</v>
      </c>
      <c r="G1289" s="30">
        <v>1285</v>
      </c>
      <c r="H1289" s="30">
        <v>77442.452499999999</v>
      </c>
      <c r="J1289" s="30">
        <v>1285</v>
      </c>
      <c r="K1289" s="30">
        <v>309769.81</v>
      </c>
    </row>
    <row r="1290" spans="1:11" x14ac:dyDescent="0.2">
      <c r="A1290" s="30">
        <v>1286</v>
      </c>
      <c r="B1290" s="30">
        <v>4845.6222799999996</v>
      </c>
      <c r="D1290" s="30">
        <v>1286</v>
      </c>
      <c r="E1290" s="30">
        <v>19382.489119999998</v>
      </c>
      <c r="G1290" s="30">
        <v>1286</v>
      </c>
      <c r="H1290" s="30">
        <v>77563.032399999996</v>
      </c>
      <c r="J1290" s="30">
        <v>1286</v>
      </c>
      <c r="K1290" s="30">
        <v>310252.12959999999</v>
      </c>
    </row>
    <row r="1291" spans="1:11" x14ac:dyDescent="0.2">
      <c r="A1291" s="30">
        <v>1287</v>
      </c>
      <c r="B1291" s="30">
        <v>4853.1611700000003</v>
      </c>
      <c r="D1291" s="30">
        <v>1287</v>
      </c>
      <c r="E1291" s="30">
        <v>19412.644680000001</v>
      </c>
      <c r="G1291" s="30">
        <v>1287</v>
      </c>
      <c r="H1291" s="30">
        <v>77683.706099999996</v>
      </c>
      <c r="J1291" s="30">
        <v>1287</v>
      </c>
      <c r="K1291" s="30">
        <v>310734.82439999998</v>
      </c>
    </row>
    <row r="1292" spans="1:11" x14ac:dyDescent="0.2">
      <c r="A1292" s="30">
        <v>1288</v>
      </c>
      <c r="B1292" s="30">
        <v>4860.7059200000003</v>
      </c>
      <c r="D1292" s="30">
        <v>1288</v>
      </c>
      <c r="E1292" s="30">
        <v>19442.823680000001</v>
      </c>
      <c r="G1292" s="30">
        <v>1288</v>
      </c>
      <c r="H1292" s="30">
        <v>77804.473599999998</v>
      </c>
      <c r="J1292" s="30">
        <v>1288</v>
      </c>
      <c r="K1292" s="30">
        <v>311217.89439999999</v>
      </c>
    </row>
    <row r="1293" spans="1:11" x14ac:dyDescent="0.2">
      <c r="A1293" s="30">
        <v>1289</v>
      </c>
      <c r="B1293" s="30">
        <v>4868.2565299999997</v>
      </c>
      <c r="D1293" s="30">
        <v>1289</v>
      </c>
      <c r="E1293" s="30">
        <v>19473.026119999999</v>
      </c>
      <c r="G1293" s="30">
        <v>1289</v>
      </c>
      <c r="H1293" s="30">
        <v>77925.334900000002</v>
      </c>
      <c r="J1293" s="30">
        <v>1289</v>
      </c>
      <c r="K1293" s="30">
        <v>311701.33960000001</v>
      </c>
    </row>
    <row r="1294" spans="1:11" x14ac:dyDescent="0.2">
      <c r="A1294" s="30">
        <v>1290</v>
      </c>
      <c r="B1294" s="30">
        <v>4875.8130000000001</v>
      </c>
      <c r="D1294" s="30">
        <v>1290</v>
      </c>
      <c r="E1294" s="30">
        <v>19503.252</v>
      </c>
      <c r="G1294" s="30">
        <v>1290</v>
      </c>
      <c r="H1294" s="30">
        <v>78046.289999999994</v>
      </c>
      <c r="J1294" s="30">
        <v>1290</v>
      </c>
      <c r="K1294" s="30">
        <v>312185.15999999997</v>
      </c>
    </row>
    <row r="1295" spans="1:11" x14ac:dyDescent="0.2">
      <c r="A1295" s="30">
        <v>1291</v>
      </c>
      <c r="B1295" s="30">
        <v>4883.3753299999998</v>
      </c>
      <c r="D1295" s="30">
        <v>1291</v>
      </c>
      <c r="E1295" s="30">
        <v>19533.501319999999</v>
      </c>
      <c r="G1295" s="30">
        <v>1291</v>
      </c>
      <c r="H1295" s="30">
        <v>78167.338900000002</v>
      </c>
      <c r="J1295" s="30">
        <v>1291</v>
      </c>
      <c r="K1295" s="30">
        <v>312669.35560000001</v>
      </c>
    </row>
    <row r="1296" spans="1:11" x14ac:dyDescent="0.2">
      <c r="A1296" s="30">
        <v>1292</v>
      </c>
      <c r="B1296" s="30">
        <v>4890.9435199999998</v>
      </c>
      <c r="D1296" s="30">
        <v>1292</v>
      </c>
      <c r="E1296" s="30">
        <v>19563.774079999999</v>
      </c>
      <c r="G1296" s="30">
        <v>1292</v>
      </c>
      <c r="H1296" s="30">
        <v>78288.481599999999</v>
      </c>
      <c r="J1296" s="30">
        <v>1292</v>
      </c>
      <c r="K1296" s="30">
        <v>313153.9264</v>
      </c>
    </row>
    <row r="1297" spans="1:11" x14ac:dyDescent="0.2">
      <c r="A1297" s="30">
        <v>1293</v>
      </c>
      <c r="B1297" s="30">
        <v>4898.51757</v>
      </c>
      <c r="D1297" s="30">
        <v>1293</v>
      </c>
      <c r="E1297" s="30">
        <v>19594.07028</v>
      </c>
      <c r="G1297" s="30">
        <v>1293</v>
      </c>
      <c r="H1297" s="30">
        <v>78409.718099999998</v>
      </c>
      <c r="J1297" s="30">
        <v>1293</v>
      </c>
      <c r="K1297" s="30">
        <v>313638.87239999999</v>
      </c>
    </row>
    <row r="1298" spans="1:11" x14ac:dyDescent="0.2">
      <c r="A1298" s="30">
        <v>1294</v>
      </c>
      <c r="B1298" s="30">
        <v>4906.0974800000004</v>
      </c>
      <c r="D1298" s="30">
        <v>1294</v>
      </c>
      <c r="E1298" s="30">
        <v>19624.389920000001</v>
      </c>
      <c r="G1298" s="30">
        <v>1294</v>
      </c>
      <c r="H1298" s="30">
        <v>78531.0484</v>
      </c>
      <c r="J1298" s="30">
        <v>1294</v>
      </c>
      <c r="K1298" s="30">
        <v>314124.1936</v>
      </c>
    </row>
    <row r="1299" spans="1:11" x14ac:dyDescent="0.2">
      <c r="A1299" s="30">
        <v>1295</v>
      </c>
      <c r="B1299" s="30">
        <v>4913.68325</v>
      </c>
      <c r="D1299" s="30">
        <v>1295</v>
      </c>
      <c r="E1299" s="30">
        <v>19654.733</v>
      </c>
      <c r="G1299" s="30">
        <v>1295</v>
      </c>
      <c r="H1299" s="30">
        <v>78652.472500000003</v>
      </c>
      <c r="J1299" s="30">
        <v>1295</v>
      </c>
      <c r="K1299" s="30">
        <v>314609.89</v>
      </c>
    </row>
    <row r="1300" spans="1:11" x14ac:dyDescent="0.2">
      <c r="A1300" s="30">
        <v>1296</v>
      </c>
      <c r="B1300" s="30">
        <v>4921.2748799999999</v>
      </c>
      <c r="D1300" s="30">
        <v>1296</v>
      </c>
      <c r="E1300" s="30">
        <v>19685.09952</v>
      </c>
      <c r="G1300" s="30">
        <v>1296</v>
      </c>
      <c r="H1300" s="30">
        <v>78773.990399999995</v>
      </c>
      <c r="J1300" s="30">
        <v>1296</v>
      </c>
      <c r="K1300" s="30">
        <v>315095.96159999998</v>
      </c>
    </row>
    <row r="1301" spans="1:11" x14ac:dyDescent="0.2">
      <c r="A1301" s="30">
        <v>1297</v>
      </c>
      <c r="B1301" s="30">
        <v>4928.87237</v>
      </c>
      <c r="D1301" s="30">
        <v>1297</v>
      </c>
      <c r="E1301" s="30">
        <v>19715.48948</v>
      </c>
      <c r="G1301" s="30">
        <v>1297</v>
      </c>
      <c r="H1301" s="30">
        <v>78895.602100000004</v>
      </c>
      <c r="J1301" s="30">
        <v>1297</v>
      </c>
      <c r="K1301" s="30">
        <v>315582.40840000001</v>
      </c>
    </row>
    <row r="1302" spans="1:11" x14ac:dyDescent="0.2">
      <c r="A1302" s="30">
        <v>1298</v>
      </c>
      <c r="B1302" s="30">
        <v>4936.4757200000004</v>
      </c>
      <c r="D1302" s="30">
        <v>1298</v>
      </c>
      <c r="E1302" s="30">
        <v>19745.902880000001</v>
      </c>
      <c r="G1302" s="30">
        <v>1298</v>
      </c>
      <c r="H1302" s="30">
        <v>79017.3076</v>
      </c>
      <c r="J1302" s="30">
        <v>1298</v>
      </c>
      <c r="K1302" s="30">
        <v>316069.2304</v>
      </c>
    </row>
    <row r="1303" spans="1:11" x14ac:dyDescent="0.2">
      <c r="A1303" s="30">
        <v>1299</v>
      </c>
      <c r="B1303" s="30">
        <v>4944.08493</v>
      </c>
      <c r="D1303" s="30">
        <v>1299</v>
      </c>
      <c r="E1303" s="30">
        <v>19776.33972</v>
      </c>
      <c r="G1303" s="30">
        <v>1299</v>
      </c>
      <c r="H1303" s="30">
        <v>79139.106899999999</v>
      </c>
      <c r="J1303" s="30">
        <v>1299</v>
      </c>
      <c r="K1303" s="30">
        <v>316556.4276</v>
      </c>
    </row>
    <row r="1304" spans="1:11" x14ac:dyDescent="0.2">
      <c r="A1304" s="30">
        <v>1300</v>
      </c>
      <c r="B1304" s="30">
        <v>4951.7</v>
      </c>
      <c r="D1304" s="30">
        <v>1300</v>
      </c>
      <c r="E1304" s="30">
        <v>19806.8</v>
      </c>
      <c r="G1304" s="30">
        <v>1300</v>
      </c>
      <c r="H1304" s="30">
        <v>79261</v>
      </c>
      <c r="J1304" s="30">
        <v>1300</v>
      </c>
      <c r="K1304" s="30">
        <v>317044</v>
      </c>
    </row>
    <row r="1305" spans="1:11" x14ac:dyDescent="0.2">
      <c r="A1305" s="30">
        <v>1301</v>
      </c>
      <c r="B1305" s="30">
        <v>4959.3209299999999</v>
      </c>
      <c r="D1305" s="30">
        <v>1301</v>
      </c>
      <c r="E1305" s="30">
        <v>19837.283719999999</v>
      </c>
      <c r="G1305" s="30">
        <v>1301</v>
      </c>
      <c r="H1305" s="30">
        <v>79382.986900000004</v>
      </c>
      <c r="J1305" s="30">
        <v>1301</v>
      </c>
      <c r="K1305" s="30">
        <v>317531.94760000001</v>
      </c>
    </row>
    <row r="1306" spans="1:11" x14ac:dyDescent="0.2">
      <c r="A1306" s="30">
        <v>1302</v>
      </c>
      <c r="B1306" s="30">
        <v>4966.9477200000001</v>
      </c>
      <c r="D1306" s="30">
        <v>1302</v>
      </c>
      <c r="E1306" s="30">
        <v>19867.79088</v>
      </c>
      <c r="G1306" s="30">
        <v>1302</v>
      </c>
      <c r="H1306" s="30">
        <v>79505.067599999995</v>
      </c>
      <c r="J1306" s="30">
        <v>1302</v>
      </c>
      <c r="K1306" s="30">
        <v>318020.27039999998</v>
      </c>
    </row>
    <row r="1307" spans="1:11" x14ac:dyDescent="0.2">
      <c r="A1307" s="30">
        <v>1303</v>
      </c>
      <c r="B1307" s="30">
        <v>4974.5803699999997</v>
      </c>
      <c r="D1307" s="30">
        <v>1303</v>
      </c>
      <c r="E1307" s="30">
        <v>19898.321479999999</v>
      </c>
      <c r="G1307" s="30">
        <v>1303</v>
      </c>
      <c r="H1307" s="30">
        <v>79627.242100000003</v>
      </c>
      <c r="J1307" s="30">
        <v>1303</v>
      </c>
      <c r="K1307" s="30">
        <v>318508.96840000001</v>
      </c>
    </row>
    <row r="1308" spans="1:11" x14ac:dyDescent="0.2">
      <c r="A1308" s="30">
        <v>1304</v>
      </c>
      <c r="B1308" s="30">
        <v>4982.2188800000004</v>
      </c>
      <c r="D1308" s="30">
        <v>1304</v>
      </c>
      <c r="E1308" s="30">
        <v>19928.875520000001</v>
      </c>
      <c r="G1308" s="30">
        <v>1304</v>
      </c>
      <c r="H1308" s="30">
        <v>79749.510399999999</v>
      </c>
      <c r="J1308" s="30">
        <v>1304</v>
      </c>
      <c r="K1308" s="30">
        <v>318998.0416</v>
      </c>
    </row>
    <row r="1309" spans="1:11" x14ac:dyDescent="0.2">
      <c r="A1309" s="30">
        <v>1305</v>
      </c>
      <c r="B1309" s="30">
        <v>4989.8632500000003</v>
      </c>
      <c r="D1309" s="30">
        <v>1305</v>
      </c>
      <c r="E1309" s="30">
        <v>19959.453000000001</v>
      </c>
      <c r="G1309" s="30">
        <v>1305</v>
      </c>
      <c r="H1309" s="30">
        <v>79871.872499999998</v>
      </c>
      <c r="J1309" s="30">
        <v>1305</v>
      </c>
      <c r="K1309" s="30">
        <v>319487.49</v>
      </c>
    </row>
    <row r="1310" spans="1:11" x14ac:dyDescent="0.2">
      <c r="A1310" s="30">
        <v>1306</v>
      </c>
      <c r="B1310" s="30">
        <v>4997.5134799999996</v>
      </c>
      <c r="D1310" s="30">
        <v>1306</v>
      </c>
      <c r="E1310" s="30">
        <v>19990.053919999998</v>
      </c>
      <c r="G1310" s="30">
        <v>1306</v>
      </c>
      <c r="H1310" s="30">
        <v>79994.328399999999</v>
      </c>
      <c r="J1310" s="30">
        <v>1306</v>
      </c>
      <c r="K1310" s="30">
        <v>319977.31359999999</v>
      </c>
    </row>
    <row r="1311" spans="1:11" x14ac:dyDescent="0.2">
      <c r="A1311" s="30">
        <v>1307</v>
      </c>
      <c r="B1311" s="30">
        <v>5005.16957</v>
      </c>
      <c r="D1311" s="30">
        <v>1307</v>
      </c>
      <c r="E1311" s="30">
        <v>20020.67828</v>
      </c>
      <c r="G1311" s="30">
        <v>1307</v>
      </c>
      <c r="H1311" s="30">
        <v>80116.878100000002</v>
      </c>
      <c r="J1311" s="30">
        <v>1307</v>
      </c>
      <c r="K1311" s="30">
        <v>320467.51240000001</v>
      </c>
    </row>
    <row r="1312" spans="1:11" x14ac:dyDescent="0.2">
      <c r="A1312" s="30">
        <v>1308</v>
      </c>
      <c r="B1312" s="30">
        <v>5012.8315199999997</v>
      </c>
      <c r="D1312" s="30">
        <v>1308</v>
      </c>
      <c r="E1312" s="30">
        <v>20051.326079999999</v>
      </c>
      <c r="G1312" s="30">
        <v>1308</v>
      </c>
      <c r="H1312" s="30">
        <v>80239.521599999993</v>
      </c>
      <c r="J1312" s="30">
        <v>1308</v>
      </c>
      <c r="K1312" s="30">
        <v>320958.08639999997</v>
      </c>
    </row>
    <row r="1313" spans="1:11" x14ac:dyDescent="0.2">
      <c r="A1313" s="30">
        <v>1309</v>
      </c>
      <c r="B1313" s="30">
        <v>5020.4993299999996</v>
      </c>
      <c r="D1313" s="30">
        <v>1309</v>
      </c>
      <c r="E1313" s="30">
        <v>20081.997319999999</v>
      </c>
      <c r="G1313" s="30">
        <v>1309</v>
      </c>
      <c r="H1313" s="30">
        <v>80362.258900000001</v>
      </c>
      <c r="J1313" s="30">
        <v>1309</v>
      </c>
      <c r="K1313" s="30">
        <v>321449.0356</v>
      </c>
    </row>
    <row r="1314" spans="1:11" x14ac:dyDescent="0.2">
      <c r="A1314" s="30">
        <v>1310</v>
      </c>
      <c r="B1314" s="30">
        <v>5028.1729999999998</v>
      </c>
      <c r="D1314" s="30">
        <v>1310</v>
      </c>
      <c r="E1314" s="30">
        <v>20112.691999999999</v>
      </c>
      <c r="G1314" s="30">
        <v>1310</v>
      </c>
      <c r="H1314" s="30">
        <v>80485.09</v>
      </c>
      <c r="J1314" s="30">
        <v>1310</v>
      </c>
      <c r="K1314" s="30">
        <v>321940.36</v>
      </c>
    </row>
    <row r="1315" spans="1:11" x14ac:dyDescent="0.2">
      <c r="A1315" s="30">
        <v>1311</v>
      </c>
      <c r="B1315" s="30">
        <v>5035.8525300000001</v>
      </c>
      <c r="D1315" s="30">
        <v>1311</v>
      </c>
      <c r="E1315" s="30">
        <v>20143.41012</v>
      </c>
      <c r="G1315" s="30">
        <v>1311</v>
      </c>
      <c r="H1315" s="30">
        <v>80608.014899999995</v>
      </c>
      <c r="J1315" s="30">
        <v>1311</v>
      </c>
      <c r="K1315" s="30">
        <v>322432.05959999998</v>
      </c>
    </row>
    <row r="1316" spans="1:11" x14ac:dyDescent="0.2">
      <c r="A1316" s="30">
        <v>1312</v>
      </c>
      <c r="B1316" s="30">
        <v>5043.5379199999998</v>
      </c>
      <c r="D1316" s="30">
        <v>1312</v>
      </c>
      <c r="E1316" s="30">
        <v>20174.151679999999</v>
      </c>
      <c r="G1316" s="30">
        <v>1312</v>
      </c>
      <c r="H1316" s="30">
        <v>80731.033599999995</v>
      </c>
      <c r="J1316" s="30">
        <v>1312</v>
      </c>
      <c r="K1316" s="30">
        <v>322924.13439999998</v>
      </c>
    </row>
    <row r="1317" spans="1:11" x14ac:dyDescent="0.2">
      <c r="A1317" s="30">
        <v>1313</v>
      </c>
      <c r="B1317" s="30">
        <v>5051.2291699999996</v>
      </c>
      <c r="D1317" s="30">
        <v>1313</v>
      </c>
      <c r="E1317" s="30">
        <v>20204.916679999998</v>
      </c>
      <c r="G1317" s="30">
        <v>1313</v>
      </c>
      <c r="H1317" s="30">
        <v>80854.146099999998</v>
      </c>
      <c r="J1317" s="30">
        <v>1313</v>
      </c>
      <c r="K1317" s="30">
        <v>323416.58439999999</v>
      </c>
    </row>
    <row r="1318" spans="1:11" x14ac:dyDescent="0.2">
      <c r="A1318" s="30">
        <v>1314</v>
      </c>
      <c r="B1318" s="30">
        <v>5058.9262799999997</v>
      </c>
      <c r="D1318" s="30">
        <v>1314</v>
      </c>
      <c r="E1318" s="30">
        <v>20235.705119999999</v>
      </c>
      <c r="G1318" s="30">
        <v>1314</v>
      </c>
      <c r="H1318" s="30">
        <v>80977.352400000003</v>
      </c>
      <c r="J1318" s="30">
        <v>1314</v>
      </c>
      <c r="K1318" s="30">
        <v>323909.40960000001</v>
      </c>
    </row>
    <row r="1319" spans="1:11" x14ac:dyDescent="0.2">
      <c r="A1319" s="30">
        <v>1315</v>
      </c>
      <c r="B1319" s="30">
        <v>5066.62925</v>
      </c>
      <c r="D1319" s="30">
        <v>1315</v>
      </c>
      <c r="E1319" s="30">
        <v>20266.517</v>
      </c>
      <c r="G1319" s="30">
        <v>1315</v>
      </c>
      <c r="H1319" s="30">
        <v>81100.652499999997</v>
      </c>
      <c r="J1319" s="30">
        <v>1315</v>
      </c>
      <c r="K1319" s="30">
        <v>324402.61</v>
      </c>
    </row>
    <row r="1320" spans="1:11" x14ac:dyDescent="0.2">
      <c r="A1320" s="30">
        <v>1316</v>
      </c>
      <c r="B1320" s="30">
        <v>5074.3380800000004</v>
      </c>
      <c r="D1320" s="30">
        <v>1316</v>
      </c>
      <c r="E1320" s="30">
        <v>20297.352320000002</v>
      </c>
      <c r="G1320" s="30">
        <v>1316</v>
      </c>
      <c r="H1320" s="30">
        <v>81224.046400000007</v>
      </c>
      <c r="J1320" s="30">
        <v>1316</v>
      </c>
      <c r="K1320" s="30">
        <v>324896.18560000003</v>
      </c>
    </row>
    <row r="1321" spans="1:11" x14ac:dyDescent="0.2">
      <c r="A1321" s="30">
        <v>1317</v>
      </c>
      <c r="B1321" s="30">
        <v>5082.0527700000002</v>
      </c>
      <c r="D1321" s="30">
        <v>1317</v>
      </c>
      <c r="E1321" s="30">
        <v>20328.211080000001</v>
      </c>
      <c r="G1321" s="30">
        <v>1317</v>
      </c>
      <c r="H1321" s="30">
        <v>81347.534100000004</v>
      </c>
      <c r="J1321" s="30">
        <v>1317</v>
      </c>
      <c r="K1321" s="30">
        <v>325390.13640000002</v>
      </c>
    </row>
    <row r="1322" spans="1:11" x14ac:dyDescent="0.2">
      <c r="A1322" s="30">
        <v>1318</v>
      </c>
      <c r="B1322" s="30">
        <v>5089.7733200000002</v>
      </c>
      <c r="D1322" s="30">
        <v>1318</v>
      </c>
      <c r="E1322" s="30">
        <v>20359.093280000001</v>
      </c>
      <c r="G1322" s="30">
        <v>1318</v>
      </c>
      <c r="H1322" s="30">
        <v>81471.115600000005</v>
      </c>
      <c r="J1322" s="30">
        <v>1318</v>
      </c>
      <c r="K1322" s="30">
        <v>325884.46240000002</v>
      </c>
    </row>
    <row r="1323" spans="1:11" x14ac:dyDescent="0.2">
      <c r="A1323" s="30">
        <v>1319</v>
      </c>
      <c r="B1323" s="30">
        <v>5097.4997300000005</v>
      </c>
      <c r="D1323" s="30">
        <v>1319</v>
      </c>
      <c r="E1323" s="30">
        <v>20389.998920000002</v>
      </c>
      <c r="G1323" s="30">
        <v>1319</v>
      </c>
      <c r="H1323" s="30">
        <v>81594.790900000007</v>
      </c>
      <c r="J1323" s="30">
        <v>1319</v>
      </c>
      <c r="K1323" s="30">
        <v>326379.16360000003</v>
      </c>
    </row>
    <row r="1324" spans="1:11" x14ac:dyDescent="0.2">
      <c r="A1324" s="30">
        <v>1320</v>
      </c>
      <c r="B1324" s="30">
        <v>5105.232</v>
      </c>
      <c r="D1324" s="30">
        <v>1320</v>
      </c>
      <c r="E1324" s="30">
        <v>20420.928</v>
      </c>
      <c r="G1324" s="30">
        <v>1320</v>
      </c>
      <c r="H1324" s="30">
        <v>81718.559999999998</v>
      </c>
      <c r="J1324" s="30">
        <v>1320</v>
      </c>
      <c r="K1324" s="30">
        <v>326874.23999999999</v>
      </c>
    </row>
    <row r="1325" spans="1:11" x14ac:dyDescent="0.2">
      <c r="A1325" s="30">
        <v>1321</v>
      </c>
      <c r="B1325" s="30">
        <v>5112.9701299999997</v>
      </c>
      <c r="D1325" s="30">
        <v>1321</v>
      </c>
      <c r="E1325" s="30">
        <v>20451.880519999999</v>
      </c>
      <c r="G1325" s="30">
        <v>1321</v>
      </c>
      <c r="H1325" s="30">
        <v>81842.422900000005</v>
      </c>
      <c r="J1325" s="30">
        <v>1321</v>
      </c>
      <c r="K1325" s="30">
        <v>327369.69160000002</v>
      </c>
    </row>
    <row r="1326" spans="1:11" x14ac:dyDescent="0.2">
      <c r="A1326" s="30">
        <v>1322</v>
      </c>
      <c r="B1326" s="30">
        <v>5120.7141199999996</v>
      </c>
      <c r="D1326" s="30">
        <v>1322</v>
      </c>
      <c r="E1326" s="30">
        <v>20482.856479999999</v>
      </c>
      <c r="G1326" s="30">
        <v>1322</v>
      </c>
      <c r="H1326" s="30">
        <v>81966.3796</v>
      </c>
      <c r="J1326" s="30">
        <v>1322</v>
      </c>
      <c r="K1326" s="30">
        <v>327865.5184</v>
      </c>
    </row>
    <row r="1327" spans="1:11" x14ac:dyDescent="0.2">
      <c r="A1327" s="30">
        <v>1323</v>
      </c>
      <c r="B1327" s="30">
        <v>5128.4639699999998</v>
      </c>
      <c r="D1327" s="30">
        <v>1323</v>
      </c>
      <c r="E1327" s="30">
        <v>20513.855879999999</v>
      </c>
      <c r="G1327" s="30">
        <v>1323</v>
      </c>
      <c r="H1327" s="30">
        <v>82090.430099999998</v>
      </c>
      <c r="J1327" s="30">
        <v>1323</v>
      </c>
      <c r="K1327" s="30">
        <v>328361.72039999999</v>
      </c>
    </row>
    <row r="1328" spans="1:11" x14ac:dyDescent="0.2">
      <c r="A1328" s="30">
        <v>1324</v>
      </c>
      <c r="B1328" s="30">
        <v>5136.2196800000002</v>
      </c>
      <c r="D1328" s="30">
        <v>1324</v>
      </c>
      <c r="E1328" s="30">
        <v>20544.878720000001</v>
      </c>
      <c r="G1328" s="30">
        <v>1324</v>
      </c>
      <c r="H1328" s="30">
        <v>82214.574399999998</v>
      </c>
      <c r="J1328" s="30">
        <v>1324</v>
      </c>
      <c r="K1328" s="30">
        <v>328858.29759999999</v>
      </c>
    </row>
    <row r="1329" spans="1:11" x14ac:dyDescent="0.2">
      <c r="A1329" s="30">
        <v>1325</v>
      </c>
      <c r="B1329" s="30">
        <v>5143.9812499999998</v>
      </c>
      <c r="D1329" s="30">
        <v>1325</v>
      </c>
      <c r="E1329" s="30">
        <v>20575.924999999999</v>
      </c>
      <c r="G1329" s="30">
        <v>1325</v>
      </c>
      <c r="H1329" s="30">
        <v>82338.8125</v>
      </c>
      <c r="J1329" s="30">
        <v>1325</v>
      </c>
      <c r="K1329" s="30">
        <v>329355.25</v>
      </c>
    </row>
    <row r="1330" spans="1:11" x14ac:dyDescent="0.2">
      <c r="A1330" s="30">
        <v>1326</v>
      </c>
      <c r="B1330" s="30">
        <v>5151.7486799999997</v>
      </c>
      <c r="D1330" s="30">
        <v>1326</v>
      </c>
      <c r="E1330" s="30">
        <v>20606.994719999999</v>
      </c>
      <c r="G1330" s="30">
        <v>1326</v>
      </c>
      <c r="H1330" s="30">
        <v>82463.144400000005</v>
      </c>
      <c r="J1330" s="30">
        <v>1326</v>
      </c>
      <c r="K1330" s="30">
        <v>329852.57760000002</v>
      </c>
    </row>
    <row r="1331" spans="1:11" x14ac:dyDescent="0.2">
      <c r="A1331" s="30">
        <v>1327</v>
      </c>
      <c r="B1331" s="30">
        <v>5159.5219699999998</v>
      </c>
      <c r="D1331" s="30">
        <v>1327</v>
      </c>
      <c r="E1331" s="30">
        <v>20638.087879999999</v>
      </c>
      <c r="G1331" s="30">
        <v>1327</v>
      </c>
      <c r="H1331" s="30">
        <v>82587.570099999997</v>
      </c>
      <c r="J1331" s="30">
        <v>1327</v>
      </c>
      <c r="K1331" s="30">
        <v>330350.28039999999</v>
      </c>
    </row>
    <row r="1332" spans="1:11" x14ac:dyDescent="0.2">
      <c r="A1332" s="30">
        <v>1328</v>
      </c>
      <c r="B1332" s="30">
        <v>5167.3011200000001</v>
      </c>
      <c r="D1332" s="30">
        <v>1328</v>
      </c>
      <c r="E1332" s="30">
        <v>20669.20448</v>
      </c>
      <c r="G1332" s="30">
        <v>1328</v>
      </c>
      <c r="H1332" s="30">
        <v>82712.089600000007</v>
      </c>
      <c r="J1332" s="30">
        <v>1328</v>
      </c>
      <c r="K1332" s="30">
        <v>330848.35840000003</v>
      </c>
    </row>
    <row r="1333" spans="1:11" x14ac:dyDescent="0.2">
      <c r="A1333" s="30">
        <v>1329</v>
      </c>
      <c r="B1333" s="30">
        <v>5175.0861299999997</v>
      </c>
      <c r="D1333" s="30">
        <v>1329</v>
      </c>
      <c r="E1333" s="30">
        <v>20700.344519999999</v>
      </c>
      <c r="G1333" s="30">
        <v>1329</v>
      </c>
      <c r="H1333" s="30">
        <v>82836.702900000004</v>
      </c>
      <c r="J1333" s="30">
        <v>1329</v>
      </c>
      <c r="K1333" s="30">
        <v>331346.81160000002</v>
      </c>
    </row>
    <row r="1334" spans="1:11" x14ac:dyDescent="0.2">
      <c r="A1334" s="30">
        <v>1330</v>
      </c>
      <c r="B1334" s="30">
        <v>5182.8770000000004</v>
      </c>
      <c r="D1334" s="30">
        <v>1330</v>
      </c>
      <c r="E1334" s="30">
        <v>20731.508000000002</v>
      </c>
      <c r="G1334" s="30">
        <v>1330</v>
      </c>
      <c r="H1334" s="30">
        <v>82961.41</v>
      </c>
      <c r="J1334" s="30">
        <v>1330</v>
      </c>
      <c r="K1334" s="30">
        <v>331845.64</v>
      </c>
    </row>
    <row r="1335" spans="1:11" x14ac:dyDescent="0.2">
      <c r="A1335" s="30">
        <v>1331</v>
      </c>
      <c r="B1335" s="30">
        <v>5190.6737300000004</v>
      </c>
      <c r="D1335" s="30">
        <v>1331</v>
      </c>
      <c r="E1335" s="30">
        <v>20762.694920000002</v>
      </c>
      <c r="G1335" s="30">
        <v>1331</v>
      </c>
      <c r="H1335" s="30">
        <v>83086.210900000005</v>
      </c>
      <c r="J1335" s="30">
        <v>1331</v>
      </c>
      <c r="K1335" s="30">
        <v>332344.84360000002</v>
      </c>
    </row>
    <row r="1336" spans="1:11" x14ac:dyDescent="0.2">
      <c r="A1336" s="30">
        <v>1332</v>
      </c>
      <c r="B1336" s="30">
        <v>5198.4763199999998</v>
      </c>
      <c r="D1336" s="30">
        <v>1332</v>
      </c>
      <c r="E1336" s="30">
        <v>20793.905279999999</v>
      </c>
      <c r="G1336" s="30">
        <v>1332</v>
      </c>
      <c r="H1336" s="30">
        <v>83211.105599999995</v>
      </c>
      <c r="J1336" s="30">
        <v>1332</v>
      </c>
      <c r="K1336" s="30">
        <v>332844.42239999998</v>
      </c>
    </row>
    <row r="1337" spans="1:11" x14ac:dyDescent="0.2">
      <c r="A1337" s="30">
        <v>1333</v>
      </c>
      <c r="B1337" s="30">
        <v>5206.2847700000002</v>
      </c>
      <c r="D1337" s="30">
        <v>1333</v>
      </c>
      <c r="E1337" s="30">
        <v>20825.139080000001</v>
      </c>
      <c r="G1337" s="30">
        <v>1333</v>
      </c>
      <c r="H1337" s="30">
        <v>83336.094100000002</v>
      </c>
      <c r="J1337" s="30">
        <v>1333</v>
      </c>
      <c r="K1337" s="30">
        <v>333344.37640000001</v>
      </c>
    </row>
    <row r="1338" spans="1:11" x14ac:dyDescent="0.2">
      <c r="A1338" s="30">
        <v>1334</v>
      </c>
      <c r="B1338" s="30">
        <v>5214.09908</v>
      </c>
      <c r="D1338" s="30">
        <v>1334</v>
      </c>
      <c r="E1338" s="30">
        <v>20856.39632</v>
      </c>
      <c r="G1338" s="30">
        <v>1334</v>
      </c>
      <c r="H1338" s="30">
        <v>83461.176399999997</v>
      </c>
      <c r="J1338" s="30">
        <v>1334</v>
      </c>
      <c r="K1338" s="30">
        <v>333844.70559999999</v>
      </c>
    </row>
    <row r="1339" spans="1:11" x14ac:dyDescent="0.2">
      <c r="A1339" s="30">
        <v>1335</v>
      </c>
      <c r="B1339" s="30">
        <v>5221.9192499999999</v>
      </c>
      <c r="D1339" s="30">
        <v>1335</v>
      </c>
      <c r="E1339" s="30">
        <v>20887.677</v>
      </c>
      <c r="G1339" s="30">
        <v>1335</v>
      </c>
      <c r="H1339" s="30">
        <v>83586.352499999994</v>
      </c>
      <c r="J1339" s="30">
        <v>1335</v>
      </c>
      <c r="K1339" s="30">
        <v>334345.40999999997</v>
      </c>
    </row>
    <row r="1340" spans="1:11" x14ac:dyDescent="0.2">
      <c r="A1340" s="30">
        <v>1336</v>
      </c>
      <c r="B1340" s="30">
        <v>5229.7452800000001</v>
      </c>
      <c r="D1340" s="30">
        <v>1336</v>
      </c>
      <c r="E1340" s="30">
        <v>20918.98112</v>
      </c>
      <c r="G1340" s="30">
        <v>1336</v>
      </c>
      <c r="H1340" s="30">
        <v>83711.622399999993</v>
      </c>
      <c r="J1340" s="30">
        <v>1336</v>
      </c>
      <c r="K1340" s="30">
        <v>334846.48959999997</v>
      </c>
    </row>
    <row r="1341" spans="1:11" x14ac:dyDescent="0.2">
      <c r="A1341" s="30">
        <v>1337</v>
      </c>
      <c r="B1341" s="30">
        <v>5237.5771699999996</v>
      </c>
      <c r="D1341" s="30">
        <v>1337</v>
      </c>
      <c r="E1341" s="30">
        <v>20950.308679999998</v>
      </c>
      <c r="G1341" s="30">
        <v>1337</v>
      </c>
      <c r="H1341" s="30">
        <v>83836.986099999995</v>
      </c>
      <c r="J1341" s="30">
        <v>1337</v>
      </c>
      <c r="K1341" s="30">
        <v>335347.94439999998</v>
      </c>
    </row>
    <row r="1342" spans="1:11" x14ac:dyDescent="0.2">
      <c r="A1342" s="30">
        <v>1338</v>
      </c>
      <c r="B1342" s="30">
        <v>5245.4149200000002</v>
      </c>
      <c r="D1342" s="30">
        <v>1338</v>
      </c>
      <c r="E1342" s="30">
        <v>20981.659680000001</v>
      </c>
      <c r="G1342" s="30">
        <v>1338</v>
      </c>
      <c r="H1342" s="30">
        <v>83962.443599999999</v>
      </c>
      <c r="J1342" s="30">
        <v>1338</v>
      </c>
      <c r="K1342" s="30">
        <v>335849.77439999999</v>
      </c>
    </row>
    <row r="1343" spans="1:11" x14ac:dyDescent="0.2">
      <c r="A1343" s="30">
        <v>1339</v>
      </c>
      <c r="B1343" s="30">
        <v>5253.2585300000001</v>
      </c>
      <c r="D1343" s="30">
        <v>1339</v>
      </c>
      <c r="E1343" s="30">
        <v>21013.03412</v>
      </c>
      <c r="G1343" s="30">
        <v>1339</v>
      </c>
      <c r="H1343" s="30">
        <v>84087.994900000005</v>
      </c>
      <c r="J1343" s="30">
        <v>1339</v>
      </c>
      <c r="K1343" s="30">
        <v>336351.97960000002</v>
      </c>
    </row>
    <row r="1344" spans="1:11" x14ac:dyDescent="0.2">
      <c r="A1344" s="30">
        <v>1340</v>
      </c>
      <c r="B1344" s="30">
        <v>5261.1080000000002</v>
      </c>
      <c r="D1344" s="30">
        <v>1340</v>
      </c>
      <c r="E1344" s="30">
        <v>21044.432000000001</v>
      </c>
      <c r="G1344" s="30">
        <v>1340</v>
      </c>
      <c r="H1344" s="30">
        <v>84213.64</v>
      </c>
      <c r="J1344" s="30">
        <v>1340</v>
      </c>
      <c r="K1344" s="30">
        <v>336854.56</v>
      </c>
    </row>
    <row r="1345" spans="1:11" x14ac:dyDescent="0.2">
      <c r="A1345" s="30">
        <v>1341</v>
      </c>
      <c r="B1345" s="30">
        <v>5268.9633299999996</v>
      </c>
      <c r="D1345" s="30">
        <v>1341</v>
      </c>
      <c r="E1345" s="30">
        <v>21075.853319999998</v>
      </c>
      <c r="G1345" s="30">
        <v>1341</v>
      </c>
      <c r="H1345" s="30">
        <v>84339.378899999996</v>
      </c>
      <c r="J1345" s="30">
        <v>1341</v>
      </c>
      <c r="K1345" s="30">
        <v>337357.51559999998</v>
      </c>
    </row>
    <row r="1346" spans="1:11" x14ac:dyDescent="0.2">
      <c r="A1346" s="30">
        <v>1342</v>
      </c>
      <c r="B1346" s="30">
        <v>5276.8245200000001</v>
      </c>
      <c r="D1346" s="30">
        <v>1342</v>
      </c>
      <c r="E1346" s="30">
        <v>21107.29808</v>
      </c>
      <c r="G1346" s="30">
        <v>1342</v>
      </c>
      <c r="H1346" s="30">
        <v>84465.211599999995</v>
      </c>
      <c r="J1346" s="30">
        <v>1342</v>
      </c>
      <c r="K1346" s="30">
        <v>337860.84639999998</v>
      </c>
    </row>
    <row r="1347" spans="1:11" x14ac:dyDescent="0.2">
      <c r="A1347" s="30">
        <v>1343</v>
      </c>
      <c r="B1347" s="30">
        <v>5284.69157</v>
      </c>
      <c r="D1347" s="30">
        <v>1343</v>
      </c>
      <c r="E1347" s="30">
        <v>21138.76628</v>
      </c>
      <c r="G1347" s="30">
        <v>1343</v>
      </c>
      <c r="H1347" s="30">
        <v>84591.138099999996</v>
      </c>
      <c r="J1347" s="30">
        <v>1343</v>
      </c>
      <c r="K1347" s="30">
        <v>338364.55239999999</v>
      </c>
    </row>
    <row r="1348" spans="1:11" x14ac:dyDescent="0.2">
      <c r="A1348" s="30">
        <v>1344</v>
      </c>
      <c r="B1348" s="30">
        <v>5292.56448</v>
      </c>
      <c r="D1348" s="30">
        <v>1344</v>
      </c>
      <c r="E1348" s="30">
        <v>21170.25792</v>
      </c>
      <c r="G1348" s="30">
        <v>1344</v>
      </c>
      <c r="H1348" s="30">
        <v>84717.1584</v>
      </c>
      <c r="J1348" s="30">
        <v>1344</v>
      </c>
      <c r="K1348" s="30">
        <v>338868.6336</v>
      </c>
    </row>
    <row r="1349" spans="1:11" x14ac:dyDescent="0.2">
      <c r="A1349" s="30">
        <v>1345</v>
      </c>
      <c r="B1349" s="30">
        <v>5300.4432500000003</v>
      </c>
      <c r="D1349" s="30">
        <v>1345</v>
      </c>
      <c r="E1349" s="30">
        <v>21201.773000000001</v>
      </c>
      <c r="G1349" s="30">
        <v>1345</v>
      </c>
      <c r="H1349" s="30">
        <v>84843.272500000006</v>
      </c>
      <c r="J1349" s="30">
        <v>1345</v>
      </c>
      <c r="K1349" s="30">
        <v>339373.09</v>
      </c>
    </row>
    <row r="1350" spans="1:11" x14ac:dyDescent="0.2">
      <c r="A1350" s="30">
        <v>1346</v>
      </c>
      <c r="B1350" s="30">
        <v>5308.3278799999998</v>
      </c>
      <c r="D1350" s="30">
        <v>1346</v>
      </c>
      <c r="E1350" s="30">
        <v>21233.311519999999</v>
      </c>
      <c r="G1350" s="30">
        <v>1346</v>
      </c>
      <c r="H1350" s="30">
        <v>84969.4804</v>
      </c>
      <c r="J1350" s="30">
        <v>1346</v>
      </c>
      <c r="K1350" s="30">
        <v>339877.9216</v>
      </c>
    </row>
    <row r="1351" spans="1:11" x14ac:dyDescent="0.2">
      <c r="A1351" s="30">
        <v>1347</v>
      </c>
      <c r="B1351" s="30">
        <v>5316.2183699999996</v>
      </c>
      <c r="D1351" s="30">
        <v>1347</v>
      </c>
      <c r="E1351" s="30">
        <v>21264.873479999998</v>
      </c>
      <c r="G1351" s="30">
        <v>1347</v>
      </c>
      <c r="H1351" s="30">
        <v>85095.782099999997</v>
      </c>
      <c r="J1351" s="30">
        <v>1347</v>
      </c>
      <c r="K1351" s="30">
        <v>340383.12839999999</v>
      </c>
    </row>
    <row r="1352" spans="1:11" x14ac:dyDescent="0.2">
      <c r="A1352" s="30">
        <v>1348</v>
      </c>
      <c r="B1352" s="30">
        <v>5324.1147199999996</v>
      </c>
      <c r="D1352" s="30">
        <v>1348</v>
      </c>
      <c r="E1352" s="30">
        <v>21296.458879999998</v>
      </c>
      <c r="G1352" s="30">
        <v>1348</v>
      </c>
      <c r="H1352" s="30">
        <v>85222.177599999995</v>
      </c>
      <c r="J1352" s="30">
        <v>1348</v>
      </c>
      <c r="K1352" s="30">
        <v>340888.71039999998</v>
      </c>
    </row>
    <row r="1353" spans="1:11" x14ac:dyDescent="0.2">
      <c r="A1353" s="30">
        <v>1349</v>
      </c>
      <c r="B1353" s="30">
        <v>5332.0169299999998</v>
      </c>
      <c r="D1353" s="30">
        <v>1349</v>
      </c>
      <c r="E1353" s="30">
        <v>21328.067719999999</v>
      </c>
      <c r="G1353" s="30">
        <v>1349</v>
      </c>
      <c r="H1353" s="30">
        <v>85348.666899999997</v>
      </c>
      <c r="J1353" s="30">
        <v>1349</v>
      </c>
      <c r="K1353" s="30">
        <v>341394.66759999999</v>
      </c>
    </row>
    <row r="1354" spans="1:11" x14ac:dyDescent="0.2">
      <c r="A1354" s="30">
        <v>1350</v>
      </c>
      <c r="B1354" s="30">
        <v>5339.9250000000002</v>
      </c>
      <c r="D1354" s="30">
        <v>1350</v>
      </c>
      <c r="E1354" s="30">
        <v>21359.7</v>
      </c>
      <c r="G1354" s="30">
        <v>1350</v>
      </c>
      <c r="H1354" s="30">
        <v>85475.25</v>
      </c>
      <c r="J1354" s="30">
        <v>1350</v>
      </c>
      <c r="K1354" s="30">
        <v>341901</v>
      </c>
    </row>
    <row r="1355" spans="1:11" x14ac:dyDescent="0.2">
      <c r="A1355" s="30">
        <v>1351</v>
      </c>
      <c r="B1355" s="30">
        <v>5347.8389299999999</v>
      </c>
      <c r="D1355" s="30">
        <v>1351</v>
      </c>
      <c r="E1355" s="30">
        <v>21391.35572</v>
      </c>
      <c r="G1355" s="30">
        <v>1351</v>
      </c>
      <c r="H1355" s="30">
        <v>85601.926900000006</v>
      </c>
      <c r="J1355" s="30">
        <v>1351</v>
      </c>
      <c r="K1355" s="30">
        <v>342407.70760000002</v>
      </c>
    </row>
    <row r="1356" spans="1:11" x14ac:dyDescent="0.2">
      <c r="A1356" s="30">
        <v>1352</v>
      </c>
      <c r="B1356" s="30">
        <v>5355.7587199999998</v>
      </c>
      <c r="D1356" s="30">
        <v>1352</v>
      </c>
      <c r="E1356" s="30">
        <v>21423.034879999999</v>
      </c>
      <c r="G1356" s="30">
        <v>1352</v>
      </c>
      <c r="H1356" s="30">
        <v>85728.6976</v>
      </c>
      <c r="J1356" s="30">
        <v>1352</v>
      </c>
      <c r="K1356" s="30">
        <v>342914.7904</v>
      </c>
    </row>
    <row r="1357" spans="1:11" x14ac:dyDescent="0.2">
      <c r="A1357" s="30">
        <v>1353</v>
      </c>
      <c r="B1357" s="30">
        <v>5363.6843699999999</v>
      </c>
      <c r="D1357" s="30">
        <v>1353</v>
      </c>
      <c r="E1357" s="30">
        <v>21454.73748</v>
      </c>
      <c r="G1357" s="30">
        <v>1353</v>
      </c>
      <c r="H1357" s="30">
        <v>85855.562099999996</v>
      </c>
      <c r="J1357" s="30">
        <v>1353</v>
      </c>
      <c r="K1357" s="30">
        <v>343422.24839999998</v>
      </c>
    </row>
    <row r="1358" spans="1:11" x14ac:dyDescent="0.2">
      <c r="A1358" s="30">
        <v>1354</v>
      </c>
      <c r="B1358" s="30">
        <v>5371.6158800000003</v>
      </c>
      <c r="D1358" s="30">
        <v>1354</v>
      </c>
      <c r="E1358" s="30">
        <v>21486.463520000001</v>
      </c>
      <c r="G1358" s="30">
        <v>1354</v>
      </c>
      <c r="H1358" s="30">
        <v>85982.520399999994</v>
      </c>
      <c r="J1358" s="30">
        <v>1354</v>
      </c>
      <c r="K1358" s="30">
        <v>343930.08159999998</v>
      </c>
    </row>
    <row r="1359" spans="1:11" x14ac:dyDescent="0.2">
      <c r="A1359" s="30">
        <v>1355</v>
      </c>
      <c r="B1359" s="30">
        <v>5379.5532499999999</v>
      </c>
      <c r="D1359" s="30">
        <v>1355</v>
      </c>
      <c r="E1359" s="30">
        <v>21518.213</v>
      </c>
      <c r="G1359" s="30">
        <v>1355</v>
      </c>
      <c r="H1359" s="30">
        <v>86109.572499999995</v>
      </c>
      <c r="J1359" s="30">
        <v>1355</v>
      </c>
      <c r="K1359" s="30">
        <v>344438.29</v>
      </c>
    </row>
    <row r="1360" spans="1:11" x14ac:dyDescent="0.2">
      <c r="A1360" s="30">
        <v>1356</v>
      </c>
      <c r="B1360" s="30">
        <v>5387.4964799999998</v>
      </c>
      <c r="D1360" s="30">
        <v>1356</v>
      </c>
      <c r="E1360" s="30">
        <v>21549.985919999999</v>
      </c>
      <c r="G1360" s="30">
        <v>1356</v>
      </c>
      <c r="H1360" s="30">
        <v>86236.718399999998</v>
      </c>
      <c r="J1360" s="30">
        <v>1356</v>
      </c>
      <c r="K1360" s="30">
        <v>344946.87359999999</v>
      </c>
    </row>
    <row r="1361" spans="1:11" x14ac:dyDescent="0.2">
      <c r="A1361" s="30">
        <v>1357</v>
      </c>
      <c r="B1361" s="30">
        <v>5395.4455699999999</v>
      </c>
      <c r="D1361" s="30">
        <v>1357</v>
      </c>
      <c r="E1361" s="30">
        <v>21581.782279999999</v>
      </c>
      <c r="G1361" s="30">
        <v>1357</v>
      </c>
      <c r="H1361" s="30">
        <v>86363.958100000003</v>
      </c>
      <c r="J1361" s="30">
        <v>1357</v>
      </c>
      <c r="K1361" s="30">
        <v>345455.83240000001</v>
      </c>
    </row>
    <row r="1362" spans="1:11" x14ac:dyDescent="0.2">
      <c r="A1362" s="30">
        <v>1358</v>
      </c>
      <c r="B1362" s="30">
        <v>5403.4005200000001</v>
      </c>
      <c r="D1362" s="30">
        <v>1358</v>
      </c>
      <c r="E1362" s="30">
        <v>21613.602080000001</v>
      </c>
      <c r="G1362" s="30">
        <v>1358</v>
      </c>
      <c r="H1362" s="30">
        <v>86491.291599999997</v>
      </c>
      <c r="J1362" s="30">
        <v>1358</v>
      </c>
      <c r="K1362" s="30">
        <v>345965.16639999999</v>
      </c>
    </row>
    <row r="1363" spans="1:11" x14ac:dyDescent="0.2">
      <c r="A1363" s="30">
        <v>1359</v>
      </c>
      <c r="B1363" s="30">
        <v>5411.3613299999997</v>
      </c>
      <c r="D1363" s="30">
        <v>1359</v>
      </c>
      <c r="E1363" s="30">
        <v>21645.445319999999</v>
      </c>
      <c r="G1363" s="30">
        <v>1359</v>
      </c>
      <c r="H1363" s="30">
        <v>86618.718900000007</v>
      </c>
      <c r="J1363" s="30">
        <v>1359</v>
      </c>
      <c r="K1363" s="30">
        <v>346474.87560000003</v>
      </c>
    </row>
    <row r="1364" spans="1:11" x14ac:dyDescent="0.2">
      <c r="A1364" s="30">
        <v>1360</v>
      </c>
      <c r="B1364" s="30">
        <v>5419.3280000000004</v>
      </c>
      <c r="D1364" s="30">
        <v>1360</v>
      </c>
      <c r="E1364" s="30">
        <v>21677.312000000002</v>
      </c>
      <c r="G1364" s="30">
        <v>1360</v>
      </c>
      <c r="H1364" s="30">
        <v>86746.240000000005</v>
      </c>
      <c r="J1364" s="30">
        <v>1360</v>
      </c>
      <c r="K1364" s="30">
        <v>346984.96000000002</v>
      </c>
    </row>
    <row r="1365" spans="1:11" x14ac:dyDescent="0.2">
      <c r="A1365" s="30">
        <v>1361</v>
      </c>
      <c r="B1365" s="30">
        <v>5427.3005300000004</v>
      </c>
      <c r="D1365" s="30">
        <v>1361</v>
      </c>
      <c r="E1365" s="30">
        <v>21709.202120000002</v>
      </c>
      <c r="G1365" s="30">
        <v>1361</v>
      </c>
      <c r="H1365" s="30">
        <v>86873.854900000006</v>
      </c>
      <c r="J1365" s="30">
        <v>1361</v>
      </c>
      <c r="K1365" s="30">
        <v>347495.41960000002</v>
      </c>
    </row>
    <row r="1366" spans="1:11" x14ac:dyDescent="0.2">
      <c r="A1366" s="30">
        <v>1362</v>
      </c>
      <c r="B1366" s="30">
        <v>5435.2789199999997</v>
      </c>
      <c r="D1366" s="30">
        <v>1362</v>
      </c>
      <c r="E1366" s="30">
        <v>21741.115679999999</v>
      </c>
      <c r="G1366" s="30">
        <v>1362</v>
      </c>
      <c r="H1366" s="30">
        <v>87001.563599999994</v>
      </c>
      <c r="J1366" s="30">
        <v>1362</v>
      </c>
      <c r="K1366" s="30">
        <v>348006.25439999998</v>
      </c>
    </row>
    <row r="1367" spans="1:11" x14ac:dyDescent="0.2">
      <c r="A1367" s="30">
        <v>1363</v>
      </c>
      <c r="B1367" s="30">
        <v>5443.2631700000002</v>
      </c>
      <c r="D1367" s="30">
        <v>1363</v>
      </c>
      <c r="E1367" s="30">
        <v>21773.052680000001</v>
      </c>
      <c r="G1367" s="30">
        <v>1363</v>
      </c>
      <c r="H1367" s="30">
        <v>87129.366099999999</v>
      </c>
      <c r="J1367" s="30">
        <v>1363</v>
      </c>
      <c r="K1367" s="30">
        <v>348517.4644</v>
      </c>
    </row>
    <row r="1368" spans="1:11" x14ac:dyDescent="0.2">
      <c r="A1368" s="30">
        <v>1364</v>
      </c>
      <c r="B1368" s="30">
        <v>5451.2532799999999</v>
      </c>
      <c r="D1368" s="30">
        <v>1364</v>
      </c>
      <c r="E1368" s="30">
        <v>21805.01312</v>
      </c>
      <c r="G1368" s="30">
        <v>1364</v>
      </c>
      <c r="H1368" s="30">
        <v>87257.262400000007</v>
      </c>
      <c r="J1368" s="30">
        <v>1364</v>
      </c>
      <c r="K1368" s="30">
        <v>349029.04960000003</v>
      </c>
    </row>
    <row r="1369" spans="1:11" x14ac:dyDescent="0.2">
      <c r="A1369" s="30">
        <v>1365</v>
      </c>
      <c r="B1369" s="30">
        <v>5459.2492499999998</v>
      </c>
      <c r="D1369" s="30">
        <v>1365</v>
      </c>
      <c r="E1369" s="30">
        <v>21836.996999999999</v>
      </c>
      <c r="G1369" s="30">
        <v>1365</v>
      </c>
      <c r="H1369" s="30">
        <v>87385.252500000002</v>
      </c>
      <c r="J1369" s="30">
        <v>1365</v>
      </c>
      <c r="K1369" s="30">
        <v>349541.01</v>
      </c>
    </row>
    <row r="1370" spans="1:11" x14ac:dyDescent="0.2">
      <c r="A1370" s="30">
        <v>1366</v>
      </c>
      <c r="B1370" s="30">
        <v>5467.25108</v>
      </c>
      <c r="D1370" s="30">
        <v>1366</v>
      </c>
      <c r="E1370" s="30">
        <v>21869.00432</v>
      </c>
      <c r="G1370" s="30">
        <v>1366</v>
      </c>
      <c r="H1370" s="30">
        <v>87513.3364</v>
      </c>
      <c r="J1370" s="30">
        <v>1366</v>
      </c>
      <c r="K1370" s="30">
        <v>350053.3456</v>
      </c>
    </row>
    <row r="1371" spans="1:11" x14ac:dyDescent="0.2">
      <c r="A1371" s="30">
        <v>1367</v>
      </c>
      <c r="B1371" s="30">
        <v>5475.2587700000004</v>
      </c>
      <c r="D1371" s="30">
        <v>1367</v>
      </c>
      <c r="E1371" s="30">
        <v>21901.035080000001</v>
      </c>
      <c r="G1371" s="30">
        <v>1367</v>
      </c>
      <c r="H1371" s="30">
        <v>87641.5141</v>
      </c>
      <c r="J1371" s="30">
        <v>1367</v>
      </c>
      <c r="K1371" s="30">
        <v>350566.0564</v>
      </c>
    </row>
    <row r="1372" spans="1:11" x14ac:dyDescent="0.2">
      <c r="A1372" s="30">
        <v>1368</v>
      </c>
      <c r="B1372" s="30">
        <v>5483.27232</v>
      </c>
      <c r="D1372" s="30">
        <v>1368</v>
      </c>
      <c r="E1372" s="30">
        <v>21933.08928</v>
      </c>
      <c r="G1372" s="30">
        <v>1368</v>
      </c>
      <c r="H1372" s="30">
        <v>87769.785600000003</v>
      </c>
      <c r="J1372" s="30">
        <v>1368</v>
      </c>
      <c r="K1372" s="30">
        <v>351079.14240000001</v>
      </c>
    </row>
    <row r="1373" spans="1:11" x14ac:dyDescent="0.2">
      <c r="A1373" s="30">
        <v>1369</v>
      </c>
      <c r="B1373" s="30">
        <v>5491.2917299999999</v>
      </c>
      <c r="D1373" s="30">
        <v>1369</v>
      </c>
      <c r="E1373" s="30">
        <v>21965.16692</v>
      </c>
      <c r="G1373" s="30">
        <v>1369</v>
      </c>
      <c r="H1373" s="30">
        <v>87898.150899999993</v>
      </c>
      <c r="J1373" s="30">
        <v>1369</v>
      </c>
      <c r="K1373" s="30">
        <v>351592.60359999997</v>
      </c>
    </row>
    <row r="1374" spans="1:11" x14ac:dyDescent="0.2">
      <c r="A1374" s="30">
        <v>1370</v>
      </c>
      <c r="B1374" s="30">
        <v>5499.317</v>
      </c>
      <c r="D1374" s="30">
        <v>1370</v>
      </c>
      <c r="E1374" s="30">
        <v>21997.268</v>
      </c>
      <c r="G1374" s="30">
        <v>1370</v>
      </c>
      <c r="H1374" s="30">
        <v>88026.61</v>
      </c>
      <c r="J1374" s="30">
        <v>1370</v>
      </c>
      <c r="K1374" s="30">
        <v>352106.44</v>
      </c>
    </row>
    <row r="1375" spans="1:11" x14ac:dyDescent="0.2">
      <c r="A1375" s="30">
        <v>1371</v>
      </c>
      <c r="B1375" s="30">
        <v>5507.3481300000003</v>
      </c>
      <c r="D1375" s="30">
        <v>1371</v>
      </c>
      <c r="E1375" s="30">
        <v>22029.392520000001</v>
      </c>
      <c r="G1375" s="30">
        <v>1371</v>
      </c>
      <c r="H1375" s="30">
        <v>88155.162899999996</v>
      </c>
      <c r="J1375" s="30">
        <v>1371</v>
      </c>
      <c r="K1375" s="30">
        <v>352620.65159999998</v>
      </c>
    </row>
    <row r="1376" spans="1:11" x14ac:dyDescent="0.2">
      <c r="A1376" s="30">
        <v>1372</v>
      </c>
      <c r="B1376" s="30">
        <v>5515.3851199999999</v>
      </c>
      <c r="D1376" s="30">
        <v>1372</v>
      </c>
      <c r="E1376" s="30">
        <v>22061.54048</v>
      </c>
      <c r="G1376" s="30">
        <v>1372</v>
      </c>
      <c r="H1376" s="30">
        <v>88283.809599999993</v>
      </c>
      <c r="J1376" s="30">
        <v>1372</v>
      </c>
      <c r="K1376" s="30">
        <v>353135.23839999997</v>
      </c>
    </row>
    <row r="1377" spans="1:11" x14ac:dyDescent="0.2">
      <c r="A1377" s="30">
        <v>1373</v>
      </c>
      <c r="B1377" s="30">
        <v>5523.4279699999997</v>
      </c>
      <c r="D1377" s="30">
        <v>1373</v>
      </c>
      <c r="E1377" s="30">
        <v>22093.711879999999</v>
      </c>
      <c r="G1377" s="30">
        <v>1373</v>
      </c>
      <c r="H1377" s="30">
        <v>88412.550099999993</v>
      </c>
      <c r="J1377" s="30">
        <v>1373</v>
      </c>
      <c r="K1377" s="30">
        <v>353650.20039999997</v>
      </c>
    </row>
    <row r="1378" spans="1:11" x14ac:dyDescent="0.2">
      <c r="A1378" s="30">
        <v>1374</v>
      </c>
      <c r="B1378" s="30">
        <v>5531.4766799999998</v>
      </c>
      <c r="D1378" s="30">
        <v>1374</v>
      </c>
      <c r="E1378" s="30">
        <v>22125.906719999999</v>
      </c>
      <c r="G1378" s="30">
        <v>1374</v>
      </c>
      <c r="H1378" s="30">
        <v>88541.384399999995</v>
      </c>
      <c r="J1378" s="30">
        <v>1374</v>
      </c>
      <c r="K1378" s="30">
        <v>354165.53759999998</v>
      </c>
    </row>
    <row r="1379" spans="1:11" x14ac:dyDescent="0.2">
      <c r="A1379" s="30">
        <v>1375</v>
      </c>
      <c r="B1379" s="30">
        <v>5539.53125</v>
      </c>
      <c r="D1379" s="30">
        <v>1375</v>
      </c>
      <c r="E1379" s="30">
        <v>22158.125</v>
      </c>
      <c r="G1379" s="30">
        <v>1375</v>
      </c>
      <c r="H1379" s="30">
        <v>88670.3125</v>
      </c>
      <c r="J1379" s="30">
        <v>1375</v>
      </c>
      <c r="K1379" s="30">
        <v>354681.25</v>
      </c>
    </row>
    <row r="1380" spans="1:11" x14ac:dyDescent="0.2">
      <c r="A1380" s="30">
        <v>1376</v>
      </c>
      <c r="B1380" s="30">
        <v>5547.5916800000005</v>
      </c>
      <c r="D1380" s="30">
        <v>1376</v>
      </c>
      <c r="E1380" s="30">
        <v>22190.366720000002</v>
      </c>
      <c r="G1380" s="30">
        <v>1376</v>
      </c>
      <c r="H1380" s="30">
        <v>88799.334400000007</v>
      </c>
      <c r="J1380" s="30">
        <v>1376</v>
      </c>
      <c r="K1380" s="30">
        <v>355197.33760000003</v>
      </c>
    </row>
    <row r="1381" spans="1:11" x14ac:dyDescent="0.2">
      <c r="A1381" s="30">
        <v>1377</v>
      </c>
      <c r="B1381" s="30">
        <v>5555.6579700000002</v>
      </c>
      <c r="D1381" s="30">
        <v>1377</v>
      </c>
      <c r="E1381" s="30">
        <v>22222.631880000001</v>
      </c>
      <c r="G1381" s="30">
        <v>1377</v>
      </c>
      <c r="H1381" s="30">
        <v>88928.450100000002</v>
      </c>
      <c r="J1381" s="30">
        <v>1377</v>
      </c>
      <c r="K1381" s="30">
        <v>355713.80040000001</v>
      </c>
    </row>
    <row r="1382" spans="1:11" x14ac:dyDescent="0.2">
      <c r="A1382" s="30">
        <v>1378</v>
      </c>
      <c r="B1382" s="30">
        <v>5563.7301200000002</v>
      </c>
      <c r="D1382" s="30">
        <v>1378</v>
      </c>
      <c r="E1382" s="30">
        <v>22254.920480000001</v>
      </c>
      <c r="G1382" s="30">
        <v>1378</v>
      </c>
      <c r="H1382" s="30">
        <v>89057.659599999999</v>
      </c>
      <c r="J1382" s="30">
        <v>1378</v>
      </c>
      <c r="K1382" s="30">
        <v>356230.6384</v>
      </c>
    </row>
    <row r="1383" spans="1:11" x14ac:dyDescent="0.2">
      <c r="A1383" s="30">
        <v>1379</v>
      </c>
      <c r="B1383" s="30">
        <v>5571.8081300000003</v>
      </c>
      <c r="D1383" s="30">
        <v>1379</v>
      </c>
      <c r="E1383" s="30">
        <v>22287.232520000001</v>
      </c>
      <c r="G1383" s="30">
        <v>1379</v>
      </c>
      <c r="H1383" s="30">
        <v>89186.962899999999</v>
      </c>
      <c r="J1383" s="30">
        <v>1379</v>
      </c>
      <c r="K1383" s="30">
        <v>356747.85159999999</v>
      </c>
    </row>
    <row r="1384" spans="1:11" x14ac:dyDescent="0.2">
      <c r="A1384" s="30">
        <v>1380</v>
      </c>
      <c r="B1384" s="30">
        <v>5579.8919999999998</v>
      </c>
      <c r="D1384" s="30">
        <v>1380</v>
      </c>
      <c r="E1384" s="30">
        <v>22319.567999999999</v>
      </c>
      <c r="G1384" s="30">
        <v>1380</v>
      </c>
      <c r="H1384" s="30">
        <v>89316.36</v>
      </c>
      <c r="J1384" s="30">
        <v>1380</v>
      </c>
      <c r="K1384" s="30">
        <v>357265.44</v>
      </c>
    </row>
    <row r="1385" spans="1:11" x14ac:dyDescent="0.2">
      <c r="A1385" s="30">
        <v>1381</v>
      </c>
      <c r="B1385" s="30">
        <v>5587.9817300000004</v>
      </c>
      <c r="D1385" s="30">
        <v>1381</v>
      </c>
      <c r="E1385" s="30">
        <v>22351.926920000002</v>
      </c>
      <c r="G1385" s="30">
        <v>1381</v>
      </c>
      <c r="H1385" s="30">
        <v>89445.850900000005</v>
      </c>
      <c r="J1385" s="30">
        <v>1381</v>
      </c>
      <c r="K1385" s="30">
        <v>357783.40360000002</v>
      </c>
    </row>
    <row r="1386" spans="1:11" x14ac:dyDescent="0.2">
      <c r="A1386" s="30">
        <v>1382</v>
      </c>
      <c r="B1386" s="30">
        <v>5596.0773200000003</v>
      </c>
      <c r="D1386" s="30">
        <v>1382</v>
      </c>
      <c r="E1386" s="30">
        <v>22384.309280000001</v>
      </c>
      <c r="G1386" s="30">
        <v>1382</v>
      </c>
      <c r="H1386" s="30">
        <v>89575.435599999997</v>
      </c>
      <c r="J1386" s="30">
        <v>1382</v>
      </c>
      <c r="K1386" s="30">
        <v>358301.74239999999</v>
      </c>
    </row>
    <row r="1387" spans="1:11" x14ac:dyDescent="0.2">
      <c r="A1387" s="30">
        <v>1383</v>
      </c>
      <c r="B1387" s="30">
        <v>5604.1787700000004</v>
      </c>
      <c r="D1387" s="30">
        <v>1383</v>
      </c>
      <c r="E1387" s="30">
        <v>22416.715080000002</v>
      </c>
      <c r="G1387" s="30">
        <v>1383</v>
      </c>
      <c r="H1387" s="30">
        <v>89705.114100000006</v>
      </c>
      <c r="J1387" s="30">
        <v>1383</v>
      </c>
      <c r="K1387" s="30">
        <v>358820.45640000002</v>
      </c>
    </row>
    <row r="1388" spans="1:11" x14ac:dyDescent="0.2">
      <c r="A1388" s="30">
        <v>1384</v>
      </c>
      <c r="B1388" s="30">
        <v>5612.2860799999999</v>
      </c>
      <c r="D1388" s="30">
        <v>1384</v>
      </c>
      <c r="E1388" s="30">
        <v>22449.144319999999</v>
      </c>
      <c r="G1388" s="30">
        <v>1384</v>
      </c>
      <c r="H1388" s="30">
        <v>89834.886400000003</v>
      </c>
      <c r="J1388" s="30">
        <v>1384</v>
      </c>
      <c r="K1388" s="30">
        <v>359339.54560000001</v>
      </c>
    </row>
    <row r="1389" spans="1:11" x14ac:dyDescent="0.2">
      <c r="A1389" s="30">
        <v>1385</v>
      </c>
      <c r="B1389" s="30">
        <v>5620.3992500000004</v>
      </c>
      <c r="D1389" s="30">
        <v>1385</v>
      </c>
      <c r="E1389" s="30">
        <v>22481.597000000002</v>
      </c>
      <c r="G1389" s="30">
        <v>1385</v>
      </c>
      <c r="H1389" s="30">
        <v>89964.752500000002</v>
      </c>
      <c r="J1389" s="30">
        <v>1385</v>
      </c>
      <c r="K1389" s="30">
        <v>359859.01</v>
      </c>
    </row>
    <row r="1390" spans="1:11" x14ac:dyDescent="0.2">
      <c r="A1390" s="30">
        <v>1386</v>
      </c>
      <c r="B1390" s="30">
        <v>5628.5182800000002</v>
      </c>
      <c r="D1390" s="30">
        <v>1386</v>
      </c>
      <c r="E1390" s="30">
        <v>22514.073120000001</v>
      </c>
      <c r="G1390" s="30">
        <v>1386</v>
      </c>
      <c r="H1390" s="30">
        <v>90094.712400000004</v>
      </c>
      <c r="J1390" s="30">
        <v>1386</v>
      </c>
      <c r="K1390" s="30">
        <v>360378.84960000002</v>
      </c>
    </row>
    <row r="1391" spans="1:11" x14ac:dyDescent="0.2">
      <c r="A1391" s="30">
        <v>1387</v>
      </c>
      <c r="B1391" s="30">
        <v>5636.6431700000003</v>
      </c>
      <c r="D1391" s="30">
        <v>1387</v>
      </c>
      <c r="E1391" s="30">
        <v>22546.572680000001</v>
      </c>
      <c r="G1391" s="30">
        <v>1387</v>
      </c>
      <c r="H1391" s="30">
        <v>90224.766099999993</v>
      </c>
      <c r="J1391" s="30">
        <v>1387</v>
      </c>
      <c r="K1391" s="30">
        <v>360899.06439999997</v>
      </c>
    </row>
    <row r="1392" spans="1:11" x14ac:dyDescent="0.2">
      <c r="A1392" s="30">
        <v>1388</v>
      </c>
      <c r="B1392" s="30">
        <v>5644.7739199999996</v>
      </c>
      <c r="D1392" s="30">
        <v>1388</v>
      </c>
      <c r="E1392" s="30">
        <v>22579.095679999999</v>
      </c>
      <c r="G1392" s="30">
        <v>1388</v>
      </c>
      <c r="H1392" s="30">
        <v>90354.9136</v>
      </c>
      <c r="J1392" s="30">
        <v>1388</v>
      </c>
      <c r="K1392" s="30">
        <v>361419.6544</v>
      </c>
    </row>
    <row r="1393" spans="1:11" x14ac:dyDescent="0.2">
      <c r="A1393" s="30">
        <v>1389</v>
      </c>
      <c r="B1393" s="30">
        <v>5652.9105300000001</v>
      </c>
      <c r="D1393" s="30">
        <v>1389</v>
      </c>
      <c r="E1393" s="30">
        <v>22611.64212</v>
      </c>
      <c r="G1393" s="30">
        <v>1389</v>
      </c>
      <c r="H1393" s="30">
        <v>90485.154899999994</v>
      </c>
      <c r="J1393" s="30">
        <v>1389</v>
      </c>
      <c r="K1393" s="30">
        <v>361940.61959999998</v>
      </c>
    </row>
    <row r="1394" spans="1:11" x14ac:dyDescent="0.2">
      <c r="A1394" s="30">
        <v>1390</v>
      </c>
      <c r="B1394" s="30">
        <v>5661.0529999999999</v>
      </c>
      <c r="D1394" s="30">
        <v>1390</v>
      </c>
      <c r="E1394" s="30">
        <v>22644.212</v>
      </c>
      <c r="G1394" s="30">
        <v>1390</v>
      </c>
      <c r="H1394" s="30">
        <v>90615.49</v>
      </c>
      <c r="J1394" s="30">
        <v>1390</v>
      </c>
      <c r="K1394" s="30">
        <v>362461.96</v>
      </c>
    </row>
    <row r="1395" spans="1:11" x14ac:dyDescent="0.2">
      <c r="A1395" s="30">
        <v>1391</v>
      </c>
      <c r="B1395" s="30">
        <v>5669.2013299999999</v>
      </c>
      <c r="D1395" s="30">
        <v>1391</v>
      </c>
      <c r="E1395" s="30">
        <v>22676.805319999999</v>
      </c>
      <c r="G1395" s="30">
        <v>1391</v>
      </c>
      <c r="H1395" s="30">
        <v>90745.918900000004</v>
      </c>
      <c r="J1395" s="30">
        <v>1391</v>
      </c>
      <c r="K1395" s="30">
        <v>362983.67560000002</v>
      </c>
    </row>
    <row r="1396" spans="1:11" x14ac:dyDescent="0.2">
      <c r="A1396" s="30">
        <v>1392</v>
      </c>
      <c r="B1396" s="30">
        <v>5677.3555200000001</v>
      </c>
      <c r="D1396" s="30">
        <v>1392</v>
      </c>
      <c r="E1396" s="30">
        <v>22709.42208</v>
      </c>
      <c r="G1396" s="30">
        <v>1392</v>
      </c>
      <c r="H1396" s="30">
        <v>90876.441600000006</v>
      </c>
      <c r="J1396" s="30">
        <v>1392</v>
      </c>
      <c r="K1396" s="30">
        <v>363505.76640000002</v>
      </c>
    </row>
    <row r="1397" spans="1:11" x14ac:dyDescent="0.2">
      <c r="A1397" s="30">
        <v>1393</v>
      </c>
      <c r="B1397" s="30">
        <v>5685.5155699999996</v>
      </c>
      <c r="D1397" s="30">
        <v>1393</v>
      </c>
      <c r="E1397" s="30">
        <v>22742.062279999998</v>
      </c>
      <c r="G1397" s="30">
        <v>1393</v>
      </c>
      <c r="H1397" s="30">
        <v>91007.058099999995</v>
      </c>
      <c r="J1397" s="30">
        <v>1393</v>
      </c>
      <c r="K1397" s="30">
        <v>364028.23239999998</v>
      </c>
    </row>
    <row r="1398" spans="1:11" x14ac:dyDescent="0.2">
      <c r="A1398" s="30">
        <v>1394</v>
      </c>
      <c r="B1398" s="30">
        <v>5693.6814800000002</v>
      </c>
      <c r="D1398" s="30">
        <v>1394</v>
      </c>
      <c r="E1398" s="30">
        <v>22774.725920000001</v>
      </c>
      <c r="G1398" s="30">
        <v>1394</v>
      </c>
      <c r="H1398" s="30">
        <v>91137.768400000001</v>
      </c>
      <c r="J1398" s="30">
        <v>1394</v>
      </c>
      <c r="K1398" s="30">
        <v>364551.0736</v>
      </c>
    </row>
    <row r="1399" spans="1:11" x14ac:dyDescent="0.2">
      <c r="A1399" s="30">
        <v>1395</v>
      </c>
      <c r="B1399" s="30">
        <v>5701.8532500000001</v>
      </c>
      <c r="D1399" s="30">
        <v>1395</v>
      </c>
      <c r="E1399" s="30">
        <v>22807.413</v>
      </c>
      <c r="G1399" s="30">
        <v>1395</v>
      </c>
      <c r="H1399" s="30">
        <v>91268.572499999995</v>
      </c>
      <c r="J1399" s="30">
        <v>1395</v>
      </c>
      <c r="K1399" s="30">
        <v>365074.29</v>
      </c>
    </row>
    <row r="1400" spans="1:11" x14ac:dyDescent="0.2">
      <c r="A1400" s="30">
        <v>1396</v>
      </c>
      <c r="B1400" s="30">
        <v>5710.0308800000003</v>
      </c>
      <c r="D1400" s="30">
        <v>1396</v>
      </c>
      <c r="E1400" s="30">
        <v>22840.123520000001</v>
      </c>
      <c r="G1400" s="30">
        <v>1396</v>
      </c>
      <c r="H1400" s="30">
        <v>91399.470400000006</v>
      </c>
      <c r="J1400" s="30">
        <v>1396</v>
      </c>
      <c r="K1400" s="30">
        <v>365597.88160000002</v>
      </c>
    </row>
    <row r="1401" spans="1:11" x14ac:dyDescent="0.2">
      <c r="A1401" s="30">
        <v>1397</v>
      </c>
      <c r="B1401" s="30">
        <v>5718.2143699999997</v>
      </c>
      <c r="D1401" s="30">
        <v>1397</v>
      </c>
      <c r="E1401" s="30">
        <v>22872.857479999999</v>
      </c>
      <c r="G1401" s="30">
        <v>1397</v>
      </c>
      <c r="H1401" s="30">
        <v>91530.462100000004</v>
      </c>
      <c r="J1401" s="30">
        <v>1397</v>
      </c>
      <c r="K1401" s="30">
        <v>366121.84840000002</v>
      </c>
    </row>
    <row r="1402" spans="1:11" x14ac:dyDescent="0.2">
      <c r="A1402" s="30">
        <v>1398</v>
      </c>
      <c r="B1402" s="30">
        <v>5726.4037200000002</v>
      </c>
      <c r="D1402" s="30">
        <v>1398</v>
      </c>
      <c r="E1402" s="30">
        <v>22905.614880000001</v>
      </c>
      <c r="G1402" s="30">
        <v>1398</v>
      </c>
      <c r="H1402" s="30">
        <v>91661.547600000005</v>
      </c>
      <c r="J1402" s="30">
        <v>1398</v>
      </c>
      <c r="K1402" s="30">
        <v>366646.19040000002</v>
      </c>
    </row>
    <row r="1403" spans="1:11" x14ac:dyDescent="0.2">
      <c r="A1403" s="30">
        <v>1399</v>
      </c>
      <c r="B1403" s="30">
        <v>5734.5989300000001</v>
      </c>
      <c r="D1403" s="30">
        <v>1399</v>
      </c>
      <c r="E1403" s="30">
        <v>22938.39572</v>
      </c>
      <c r="G1403" s="30">
        <v>1399</v>
      </c>
      <c r="H1403" s="30">
        <v>91792.726899999994</v>
      </c>
      <c r="J1403" s="30">
        <v>1399</v>
      </c>
      <c r="K1403" s="30">
        <v>367170.90759999998</v>
      </c>
    </row>
    <row r="1404" spans="1:11" x14ac:dyDescent="0.2">
      <c r="A1404" s="30">
        <v>1400</v>
      </c>
      <c r="B1404" s="30">
        <v>5742.8</v>
      </c>
      <c r="D1404" s="30">
        <v>1400</v>
      </c>
      <c r="E1404" s="30">
        <v>22971.200000000001</v>
      </c>
      <c r="G1404" s="30">
        <v>1400</v>
      </c>
      <c r="H1404" s="30">
        <v>91924</v>
      </c>
      <c r="J1404" s="30">
        <v>1400</v>
      </c>
      <c r="K1404" s="30">
        <v>367696</v>
      </c>
    </row>
    <row r="1405" spans="1:11" x14ac:dyDescent="0.2">
      <c r="A1405" s="30">
        <v>1401</v>
      </c>
      <c r="B1405" s="30">
        <v>5751.0069299999996</v>
      </c>
      <c r="D1405" s="30">
        <v>1401</v>
      </c>
      <c r="E1405" s="30">
        <v>23004.027719999998</v>
      </c>
      <c r="G1405" s="30">
        <v>1401</v>
      </c>
      <c r="H1405" s="30">
        <v>92055.366899999994</v>
      </c>
      <c r="J1405" s="30">
        <v>1401</v>
      </c>
      <c r="K1405" s="30">
        <v>368221.46759999997</v>
      </c>
    </row>
    <row r="1406" spans="1:11" x14ac:dyDescent="0.2">
      <c r="A1406" s="30">
        <v>1402</v>
      </c>
      <c r="B1406" s="30">
        <v>5759.2197200000001</v>
      </c>
      <c r="D1406" s="30">
        <v>1402</v>
      </c>
      <c r="E1406" s="30">
        <v>23036.87888</v>
      </c>
      <c r="G1406" s="30">
        <v>1402</v>
      </c>
      <c r="H1406" s="30">
        <v>92186.827600000004</v>
      </c>
      <c r="J1406" s="30">
        <v>1402</v>
      </c>
      <c r="K1406" s="30">
        <v>368747.31040000002</v>
      </c>
    </row>
    <row r="1407" spans="1:11" x14ac:dyDescent="0.2">
      <c r="A1407" s="30">
        <v>1403</v>
      </c>
      <c r="B1407" s="30">
        <v>5767.4383699999998</v>
      </c>
      <c r="D1407" s="30">
        <v>1403</v>
      </c>
      <c r="E1407" s="30">
        <v>23069.753479999999</v>
      </c>
      <c r="G1407" s="30">
        <v>1403</v>
      </c>
      <c r="H1407" s="30">
        <v>92318.382100000003</v>
      </c>
      <c r="J1407" s="30">
        <v>1403</v>
      </c>
      <c r="K1407" s="30">
        <v>369273.52840000001</v>
      </c>
    </row>
    <row r="1408" spans="1:11" x14ac:dyDescent="0.2">
      <c r="A1408" s="30">
        <v>1404</v>
      </c>
      <c r="B1408" s="30">
        <v>5775.6628799999999</v>
      </c>
      <c r="D1408" s="30">
        <v>1404</v>
      </c>
      <c r="E1408" s="30">
        <v>23102.651519999999</v>
      </c>
      <c r="G1408" s="30">
        <v>1404</v>
      </c>
      <c r="H1408" s="30">
        <v>92450.030400000003</v>
      </c>
      <c r="J1408" s="30">
        <v>1404</v>
      </c>
      <c r="K1408" s="30">
        <v>369800.12160000001</v>
      </c>
    </row>
    <row r="1409" spans="1:11" x14ac:dyDescent="0.2">
      <c r="A1409" s="30">
        <v>1405</v>
      </c>
      <c r="B1409" s="30">
        <v>5783.8932500000001</v>
      </c>
      <c r="D1409" s="30">
        <v>1405</v>
      </c>
      <c r="E1409" s="30">
        <v>23135.573</v>
      </c>
      <c r="G1409" s="30">
        <v>1405</v>
      </c>
      <c r="H1409" s="30">
        <v>92581.772500000006</v>
      </c>
      <c r="J1409" s="30">
        <v>1405</v>
      </c>
      <c r="K1409" s="30">
        <v>370327.09</v>
      </c>
    </row>
    <row r="1410" spans="1:11" x14ac:dyDescent="0.2">
      <c r="A1410" s="30">
        <v>1406</v>
      </c>
      <c r="B1410" s="30">
        <v>5792.1294799999996</v>
      </c>
      <c r="D1410" s="30">
        <v>1406</v>
      </c>
      <c r="E1410" s="30">
        <v>23168.517919999998</v>
      </c>
      <c r="G1410" s="30">
        <v>1406</v>
      </c>
      <c r="H1410" s="30">
        <v>92713.608399999997</v>
      </c>
      <c r="J1410" s="30">
        <v>1406</v>
      </c>
      <c r="K1410" s="30">
        <v>370854.43359999999</v>
      </c>
    </row>
    <row r="1411" spans="1:11" x14ac:dyDescent="0.2">
      <c r="A1411" s="30">
        <v>1407</v>
      </c>
      <c r="B1411" s="30">
        <v>5800.3715700000002</v>
      </c>
      <c r="D1411" s="30">
        <v>1407</v>
      </c>
      <c r="E1411" s="30">
        <v>23201.486280000001</v>
      </c>
      <c r="G1411" s="30">
        <v>1407</v>
      </c>
      <c r="H1411" s="30">
        <v>92845.538100000005</v>
      </c>
      <c r="J1411" s="30">
        <v>1407</v>
      </c>
      <c r="K1411" s="30">
        <v>371382.15240000002</v>
      </c>
    </row>
    <row r="1412" spans="1:11" x14ac:dyDescent="0.2">
      <c r="A1412" s="30">
        <v>1408</v>
      </c>
      <c r="B1412" s="30">
        <v>5808.6195200000002</v>
      </c>
      <c r="D1412" s="30">
        <v>1408</v>
      </c>
      <c r="E1412" s="30">
        <v>23234.478080000001</v>
      </c>
      <c r="G1412" s="30">
        <v>1408</v>
      </c>
      <c r="H1412" s="30">
        <v>92977.561600000001</v>
      </c>
      <c r="J1412" s="30">
        <v>1408</v>
      </c>
      <c r="K1412" s="30">
        <v>371910.2464</v>
      </c>
    </row>
    <row r="1413" spans="1:11" x14ac:dyDescent="0.2">
      <c r="A1413" s="30">
        <v>1409</v>
      </c>
      <c r="B1413" s="30">
        <v>5816.8733300000004</v>
      </c>
      <c r="D1413" s="30">
        <v>1409</v>
      </c>
      <c r="E1413" s="30">
        <v>23267.493320000001</v>
      </c>
      <c r="G1413" s="30">
        <v>1409</v>
      </c>
      <c r="H1413" s="30">
        <v>93109.678899999999</v>
      </c>
      <c r="J1413" s="30">
        <v>1409</v>
      </c>
      <c r="K1413" s="30">
        <v>372438.7156</v>
      </c>
    </row>
    <row r="1414" spans="1:11" x14ac:dyDescent="0.2">
      <c r="A1414" s="30">
        <v>1410</v>
      </c>
      <c r="B1414" s="30">
        <v>5825.1329999999998</v>
      </c>
      <c r="D1414" s="30">
        <v>1410</v>
      </c>
      <c r="E1414" s="30">
        <v>23300.531999999999</v>
      </c>
      <c r="G1414" s="30">
        <v>1410</v>
      </c>
      <c r="H1414" s="30">
        <v>93241.89</v>
      </c>
      <c r="J1414" s="30">
        <v>1410</v>
      </c>
      <c r="K1414" s="30">
        <v>372967.56</v>
      </c>
    </row>
    <row r="1415" spans="1:11" x14ac:dyDescent="0.2">
      <c r="A1415" s="30">
        <v>1411</v>
      </c>
      <c r="B1415" s="30">
        <v>5833.3985300000004</v>
      </c>
      <c r="D1415" s="30">
        <v>1411</v>
      </c>
      <c r="E1415" s="30">
        <v>23333.594120000002</v>
      </c>
      <c r="G1415" s="30">
        <v>1411</v>
      </c>
      <c r="H1415" s="30">
        <v>93374.194900000002</v>
      </c>
      <c r="J1415" s="30">
        <v>1411</v>
      </c>
      <c r="K1415" s="30">
        <v>373496.77960000001</v>
      </c>
    </row>
    <row r="1416" spans="1:11" x14ac:dyDescent="0.2">
      <c r="A1416" s="30">
        <v>1412</v>
      </c>
      <c r="B1416" s="30">
        <v>5841.6699200000003</v>
      </c>
      <c r="D1416" s="30">
        <v>1412</v>
      </c>
      <c r="E1416" s="30">
        <v>23366.679680000001</v>
      </c>
      <c r="G1416" s="30">
        <v>1412</v>
      </c>
      <c r="H1416" s="30">
        <v>93506.593599999993</v>
      </c>
      <c r="J1416" s="30">
        <v>1412</v>
      </c>
      <c r="K1416" s="30">
        <v>374026.37439999997</v>
      </c>
    </row>
    <row r="1417" spans="1:11" x14ac:dyDescent="0.2">
      <c r="A1417" s="30">
        <v>1413</v>
      </c>
      <c r="B1417" s="30">
        <v>5849.9471700000004</v>
      </c>
      <c r="D1417" s="30">
        <v>1413</v>
      </c>
      <c r="E1417" s="30">
        <v>23399.788680000001</v>
      </c>
      <c r="G1417" s="30">
        <v>1413</v>
      </c>
      <c r="H1417" s="30">
        <v>93639.0861</v>
      </c>
      <c r="J1417" s="30">
        <v>1413</v>
      </c>
      <c r="K1417" s="30">
        <v>374556.3444</v>
      </c>
    </row>
    <row r="1418" spans="1:11" x14ac:dyDescent="0.2">
      <c r="A1418" s="30">
        <v>1414</v>
      </c>
      <c r="B1418" s="30">
        <v>5858.2302799999998</v>
      </c>
      <c r="D1418" s="30">
        <v>1414</v>
      </c>
      <c r="E1418" s="30">
        <v>23432.921119999999</v>
      </c>
      <c r="G1418" s="30">
        <v>1414</v>
      </c>
      <c r="H1418" s="30">
        <v>93771.672399999996</v>
      </c>
      <c r="J1418" s="30">
        <v>1414</v>
      </c>
      <c r="K1418" s="30">
        <v>375086.68959999998</v>
      </c>
    </row>
    <row r="1419" spans="1:11" x14ac:dyDescent="0.2">
      <c r="A1419" s="30">
        <v>1415</v>
      </c>
      <c r="B1419" s="30">
        <v>5866.5192500000003</v>
      </c>
      <c r="D1419" s="30">
        <v>1415</v>
      </c>
      <c r="E1419" s="30">
        <v>23466.077000000001</v>
      </c>
      <c r="G1419" s="30">
        <v>1415</v>
      </c>
      <c r="H1419" s="30">
        <v>93904.352499999994</v>
      </c>
      <c r="J1419" s="30">
        <v>1415</v>
      </c>
      <c r="K1419" s="30">
        <v>375617.41</v>
      </c>
    </row>
    <row r="1420" spans="1:11" x14ac:dyDescent="0.2">
      <c r="A1420" s="30">
        <v>1416</v>
      </c>
      <c r="B1420" s="30">
        <v>5874.8140800000001</v>
      </c>
      <c r="D1420" s="30">
        <v>1416</v>
      </c>
      <c r="E1420" s="30">
        <v>23499.25632</v>
      </c>
      <c r="G1420" s="30">
        <v>1416</v>
      </c>
      <c r="H1420" s="30">
        <v>94037.126399999994</v>
      </c>
      <c r="J1420" s="30">
        <v>1416</v>
      </c>
      <c r="K1420" s="30">
        <v>376148.50559999997</v>
      </c>
    </row>
    <row r="1421" spans="1:11" x14ac:dyDescent="0.2">
      <c r="A1421" s="30">
        <v>1417</v>
      </c>
      <c r="B1421" s="30">
        <v>5883.1147700000001</v>
      </c>
      <c r="D1421" s="30">
        <v>1417</v>
      </c>
      <c r="E1421" s="30">
        <v>23532.459080000001</v>
      </c>
      <c r="G1421" s="30">
        <v>1417</v>
      </c>
      <c r="H1421" s="30">
        <v>94169.994099999996</v>
      </c>
      <c r="J1421" s="30">
        <v>1417</v>
      </c>
      <c r="K1421" s="30">
        <v>376679.97639999999</v>
      </c>
    </row>
    <row r="1422" spans="1:11" x14ac:dyDescent="0.2">
      <c r="A1422" s="30">
        <v>1418</v>
      </c>
      <c r="B1422" s="30">
        <v>5891.4213200000004</v>
      </c>
      <c r="D1422" s="30">
        <v>1418</v>
      </c>
      <c r="E1422" s="30">
        <v>23565.685280000002</v>
      </c>
      <c r="G1422" s="30">
        <v>1418</v>
      </c>
      <c r="H1422" s="30">
        <v>94302.955600000001</v>
      </c>
      <c r="J1422" s="30">
        <v>1418</v>
      </c>
      <c r="K1422" s="30">
        <v>377211.8224</v>
      </c>
    </row>
    <row r="1423" spans="1:11" x14ac:dyDescent="0.2">
      <c r="A1423" s="30">
        <v>1419</v>
      </c>
      <c r="B1423" s="30">
        <v>5899.7337299999999</v>
      </c>
      <c r="D1423" s="30">
        <v>1419</v>
      </c>
      <c r="E1423" s="30">
        <v>23598.93492</v>
      </c>
      <c r="G1423" s="30">
        <v>1419</v>
      </c>
      <c r="H1423" s="30">
        <v>94436.010899999994</v>
      </c>
      <c r="J1423" s="30">
        <v>1419</v>
      </c>
      <c r="K1423" s="30">
        <v>377744.04359999998</v>
      </c>
    </row>
    <row r="1424" spans="1:11" x14ac:dyDescent="0.2">
      <c r="A1424" s="30">
        <v>1420</v>
      </c>
      <c r="B1424" s="30">
        <v>5908.0519999999997</v>
      </c>
      <c r="D1424" s="30">
        <v>1420</v>
      </c>
      <c r="E1424" s="30">
        <v>23632.207999999999</v>
      </c>
      <c r="G1424" s="30">
        <v>1420</v>
      </c>
      <c r="H1424" s="30">
        <v>94569.16</v>
      </c>
      <c r="J1424" s="30">
        <v>1420</v>
      </c>
      <c r="K1424" s="30">
        <v>378276.64</v>
      </c>
    </row>
    <row r="1425" spans="1:11" x14ac:dyDescent="0.2">
      <c r="A1425" s="30">
        <v>1421</v>
      </c>
      <c r="B1425" s="30">
        <v>5916.3761299999996</v>
      </c>
      <c r="D1425" s="30">
        <v>1421</v>
      </c>
      <c r="E1425" s="30">
        <v>23665.504519999999</v>
      </c>
      <c r="G1425" s="30">
        <v>1421</v>
      </c>
      <c r="H1425" s="30">
        <v>94702.402900000001</v>
      </c>
      <c r="J1425" s="30">
        <v>1421</v>
      </c>
      <c r="K1425" s="30">
        <v>378809.6116</v>
      </c>
    </row>
    <row r="1426" spans="1:11" x14ac:dyDescent="0.2">
      <c r="A1426" s="30">
        <v>1422</v>
      </c>
      <c r="B1426" s="30">
        <v>5924.7061199999998</v>
      </c>
      <c r="D1426" s="30">
        <v>1422</v>
      </c>
      <c r="E1426" s="30">
        <v>23698.824479999999</v>
      </c>
      <c r="G1426" s="30">
        <v>1422</v>
      </c>
      <c r="H1426" s="30">
        <v>94835.739600000001</v>
      </c>
      <c r="J1426" s="30">
        <v>1422</v>
      </c>
      <c r="K1426" s="30">
        <v>379342.9584</v>
      </c>
    </row>
    <row r="1427" spans="1:11" x14ac:dyDescent="0.2">
      <c r="A1427" s="30">
        <v>1423</v>
      </c>
      <c r="B1427" s="30">
        <v>5933.0419700000002</v>
      </c>
      <c r="D1427" s="30">
        <v>1423</v>
      </c>
      <c r="E1427" s="30">
        <v>23732.167880000001</v>
      </c>
      <c r="G1427" s="30">
        <v>1423</v>
      </c>
      <c r="H1427" s="30">
        <v>94969.170100000003</v>
      </c>
      <c r="J1427" s="30">
        <v>1423</v>
      </c>
      <c r="K1427" s="30">
        <v>379876.68040000001</v>
      </c>
    </row>
    <row r="1428" spans="1:11" x14ac:dyDescent="0.2">
      <c r="A1428" s="30">
        <v>1424</v>
      </c>
      <c r="B1428" s="30">
        <v>5941.3836799999999</v>
      </c>
      <c r="D1428" s="30">
        <v>1424</v>
      </c>
      <c r="E1428" s="30">
        <v>23765.53472</v>
      </c>
      <c r="G1428" s="30">
        <v>1424</v>
      </c>
      <c r="H1428" s="30">
        <v>95102.694399999993</v>
      </c>
      <c r="J1428" s="30">
        <v>1424</v>
      </c>
      <c r="K1428" s="30">
        <v>380410.77759999997</v>
      </c>
    </row>
    <row r="1429" spans="1:11" x14ac:dyDescent="0.2">
      <c r="A1429" s="30">
        <v>1425</v>
      </c>
      <c r="B1429" s="30">
        <v>5949.7312499999998</v>
      </c>
      <c r="D1429" s="30">
        <v>1425</v>
      </c>
      <c r="E1429" s="30">
        <v>23798.924999999999</v>
      </c>
      <c r="G1429" s="30">
        <v>1425</v>
      </c>
      <c r="H1429" s="30">
        <v>95236.3125</v>
      </c>
      <c r="J1429" s="30">
        <v>1425</v>
      </c>
      <c r="K1429" s="30">
        <v>380945.25</v>
      </c>
    </row>
    <row r="1430" spans="1:11" x14ac:dyDescent="0.2">
      <c r="A1430" s="30">
        <v>1426</v>
      </c>
      <c r="B1430" s="30">
        <v>5958.0846799999999</v>
      </c>
      <c r="D1430" s="30">
        <v>1426</v>
      </c>
      <c r="E1430" s="30">
        <v>23832.33872</v>
      </c>
      <c r="G1430" s="30">
        <v>1426</v>
      </c>
      <c r="H1430" s="30">
        <v>95370.024399999995</v>
      </c>
      <c r="J1430" s="30">
        <v>1426</v>
      </c>
      <c r="K1430" s="30">
        <v>381480.09759999998</v>
      </c>
    </row>
    <row r="1431" spans="1:11" x14ac:dyDescent="0.2">
      <c r="A1431" s="30">
        <v>1427</v>
      </c>
      <c r="B1431" s="30">
        <v>5966.4439700000003</v>
      </c>
      <c r="D1431" s="30">
        <v>1427</v>
      </c>
      <c r="E1431" s="30">
        <v>23865.775880000001</v>
      </c>
      <c r="G1431" s="30">
        <v>1427</v>
      </c>
      <c r="H1431" s="30">
        <v>95503.830100000006</v>
      </c>
      <c r="J1431" s="30">
        <v>1427</v>
      </c>
      <c r="K1431" s="30">
        <v>382015.32040000003</v>
      </c>
    </row>
    <row r="1432" spans="1:11" x14ac:dyDescent="0.2">
      <c r="A1432" s="30">
        <v>1428</v>
      </c>
      <c r="B1432" s="30">
        <v>5974.8091199999999</v>
      </c>
      <c r="D1432" s="30">
        <v>1428</v>
      </c>
      <c r="E1432" s="30">
        <v>23899.23648</v>
      </c>
      <c r="G1432" s="30">
        <v>1428</v>
      </c>
      <c r="H1432" s="30">
        <v>95637.729600000006</v>
      </c>
      <c r="J1432" s="30">
        <v>1428</v>
      </c>
      <c r="K1432" s="30">
        <v>382550.91840000002</v>
      </c>
    </row>
    <row r="1433" spans="1:11" x14ac:dyDescent="0.2">
      <c r="A1433" s="30">
        <v>1429</v>
      </c>
      <c r="B1433" s="30">
        <v>5983.1801299999997</v>
      </c>
      <c r="D1433" s="30">
        <v>1429</v>
      </c>
      <c r="E1433" s="30">
        <v>23932.720519999999</v>
      </c>
      <c r="G1433" s="30">
        <v>1429</v>
      </c>
      <c r="H1433" s="30">
        <v>95771.722899999993</v>
      </c>
      <c r="J1433" s="30">
        <v>1429</v>
      </c>
      <c r="K1433" s="30">
        <v>383086.89159999997</v>
      </c>
    </row>
    <row r="1434" spans="1:11" x14ac:dyDescent="0.2">
      <c r="A1434" s="30">
        <v>1430</v>
      </c>
      <c r="B1434" s="30">
        <v>5991.5569999999998</v>
      </c>
      <c r="D1434" s="30">
        <v>1430</v>
      </c>
      <c r="E1434" s="30">
        <v>23966.227999999999</v>
      </c>
      <c r="G1434" s="30">
        <v>1430</v>
      </c>
      <c r="H1434" s="30">
        <v>95905.81</v>
      </c>
      <c r="J1434" s="30">
        <v>1430</v>
      </c>
      <c r="K1434" s="30">
        <v>383623.24</v>
      </c>
    </row>
    <row r="1435" spans="1:11" x14ac:dyDescent="0.2">
      <c r="A1435" s="30">
        <v>1431</v>
      </c>
      <c r="B1435" s="30">
        <v>5999.9397300000001</v>
      </c>
      <c r="D1435" s="30">
        <v>1431</v>
      </c>
      <c r="E1435" s="30">
        <v>23999.75892</v>
      </c>
      <c r="G1435" s="30">
        <v>1431</v>
      </c>
      <c r="H1435" s="30">
        <v>96039.990900000004</v>
      </c>
      <c r="J1435" s="30">
        <v>1431</v>
      </c>
      <c r="K1435" s="30">
        <v>384159.96360000002</v>
      </c>
    </row>
    <row r="1436" spans="1:11" x14ac:dyDescent="0.2">
      <c r="A1436" s="30">
        <v>1432</v>
      </c>
      <c r="B1436" s="30">
        <v>6008.3283199999996</v>
      </c>
      <c r="D1436" s="30">
        <v>1432</v>
      </c>
      <c r="E1436" s="30">
        <v>24033.313279999998</v>
      </c>
      <c r="G1436" s="30">
        <v>1432</v>
      </c>
      <c r="H1436" s="30">
        <v>96174.265599999999</v>
      </c>
      <c r="J1436" s="30">
        <v>1432</v>
      </c>
      <c r="K1436" s="30">
        <v>384697.0624</v>
      </c>
    </row>
    <row r="1437" spans="1:11" x14ac:dyDescent="0.2">
      <c r="A1437" s="30">
        <v>1433</v>
      </c>
      <c r="B1437" s="30">
        <v>6016.7227700000003</v>
      </c>
      <c r="D1437" s="30">
        <v>1433</v>
      </c>
      <c r="E1437" s="30">
        <v>24066.891080000001</v>
      </c>
      <c r="G1437" s="30">
        <v>1433</v>
      </c>
      <c r="H1437" s="30">
        <v>96308.634099999996</v>
      </c>
      <c r="J1437" s="30">
        <v>1433</v>
      </c>
      <c r="K1437" s="30">
        <v>385234.53639999998</v>
      </c>
    </row>
    <row r="1438" spans="1:11" x14ac:dyDescent="0.2">
      <c r="A1438" s="30">
        <v>1434</v>
      </c>
      <c r="B1438" s="30">
        <v>6025.1230800000003</v>
      </c>
      <c r="D1438" s="30">
        <v>1434</v>
      </c>
      <c r="E1438" s="30">
        <v>24100.492320000001</v>
      </c>
      <c r="G1438" s="30">
        <v>1434</v>
      </c>
      <c r="H1438" s="30">
        <v>96443.096399999995</v>
      </c>
      <c r="J1438" s="30">
        <v>1434</v>
      </c>
      <c r="K1438" s="30">
        <v>385772.38559999998</v>
      </c>
    </row>
    <row r="1439" spans="1:11" x14ac:dyDescent="0.2">
      <c r="A1439" s="30">
        <v>1435</v>
      </c>
      <c r="B1439" s="30">
        <v>6033.5292499999996</v>
      </c>
      <c r="D1439" s="30">
        <v>1435</v>
      </c>
      <c r="E1439" s="30">
        <v>24134.116999999998</v>
      </c>
      <c r="G1439" s="30">
        <v>1435</v>
      </c>
      <c r="H1439" s="30">
        <v>96577.652499999997</v>
      </c>
      <c r="J1439" s="30">
        <v>1435</v>
      </c>
      <c r="K1439" s="30">
        <v>386310.61</v>
      </c>
    </row>
    <row r="1440" spans="1:11" x14ac:dyDescent="0.2">
      <c r="A1440" s="30">
        <v>1436</v>
      </c>
      <c r="B1440" s="30">
        <v>6041.94128</v>
      </c>
      <c r="D1440" s="30">
        <v>1436</v>
      </c>
      <c r="E1440" s="30">
        <v>24167.76512</v>
      </c>
      <c r="G1440" s="30">
        <v>1436</v>
      </c>
      <c r="H1440" s="30">
        <v>96712.3024</v>
      </c>
      <c r="J1440" s="30">
        <v>1436</v>
      </c>
      <c r="K1440" s="30">
        <v>386849.2096</v>
      </c>
    </row>
    <row r="1441" spans="1:11" x14ac:dyDescent="0.2">
      <c r="A1441" s="30">
        <v>1437</v>
      </c>
      <c r="B1441" s="30">
        <v>6050.3591699999997</v>
      </c>
      <c r="D1441" s="30">
        <v>1437</v>
      </c>
      <c r="E1441" s="30">
        <v>24201.436679999999</v>
      </c>
      <c r="G1441" s="30">
        <v>1437</v>
      </c>
      <c r="H1441" s="30">
        <v>96847.046100000007</v>
      </c>
      <c r="J1441" s="30">
        <v>1437</v>
      </c>
      <c r="K1441" s="30">
        <v>387388.18440000003</v>
      </c>
    </row>
    <row r="1442" spans="1:11" x14ac:dyDescent="0.2">
      <c r="A1442" s="30">
        <v>1438</v>
      </c>
      <c r="B1442" s="30">
        <v>6058.7829199999996</v>
      </c>
      <c r="D1442" s="30">
        <v>1438</v>
      </c>
      <c r="E1442" s="30">
        <v>24235.131679999999</v>
      </c>
      <c r="G1442" s="30">
        <v>1438</v>
      </c>
      <c r="H1442" s="30">
        <v>96981.883600000001</v>
      </c>
      <c r="J1442" s="30">
        <v>1438</v>
      </c>
      <c r="K1442" s="30">
        <v>387927.5344</v>
      </c>
    </row>
    <row r="1443" spans="1:11" x14ac:dyDescent="0.2">
      <c r="A1443" s="30">
        <v>1439</v>
      </c>
      <c r="B1443" s="30">
        <v>6067.2125299999998</v>
      </c>
      <c r="D1443" s="30">
        <v>1439</v>
      </c>
      <c r="E1443" s="30">
        <v>24268.850119999999</v>
      </c>
      <c r="G1443" s="30">
        <v>1439</v>
      </c>
      <c r="H1443" s="30">
        <v>97116.814899999998</v>
      </c>
      <c r="J1443" s="30">
        <v>1439</v>
      </c>
      <c r="K1443" s="30">
        <v>388467.25959999999</v>
      </c>
    </row>
    <row r="1444" spans="1:11" x14ac:dyDescent="0.2">
      <c r="A1444" s="30">
        <v>1440</v>
      </c>
      <c r="B1444" s="30">
        <v>6075.6480000000001</v>
      </c>
      <c r="D1444" s="30">
        <v>1440</v>
      </c>
      <c r="E1444" s="30">
        <v>24302.592000000001</v>
      </c>
      <c r="G1444" s="30">
        <v>1440</v>
      </c>
      <c r="H1444" s="30">
        <v>97251.839999999997</v>
      </c>
      <c r="J1444" s="30">
        <v>1440</v>
      </c>
      <c r="K1444" s="30">
        <v>389007.35999999999</v>
      </c>
    </row>
    <row r="1445" spans="1:11" x14ac:dyDescent="0.2">
      <c r="A1445" s="30">
        <v>1441</v>
      </c>
      <c r="B1445" s="30">
        <v>6084.0893299999998</v>
      </c>
      <c r="D1445" s="30">
        <v>1441</v>
      </c>
      <c r="E1445" s="30">
        <v>24336.357319999999</v>
      </c>
      <c r="G1445" s="30">
        <v>1441</v>
      </c>
      <c r="H1445" s="30">
        <v>97386.958899999998</v>
      </c>
      <c r="J1445" s="30">
        <v>1441</v>
      </c>
      <c r="K1445" s="30">
        <v>389547.83559999999</v>
      </c>
    </row>
    <row r="1446" spans="1:11" x14ac:dyDescent="0.2">
      <c r="A1446" s="30">
        <v>1442</v>
      </c>
      <c r="B1446" s="30">
        <v>6092.5365199999997</v>
      </c>
      <c r="D1446" s="30">
        <v>1442</v>
      </c>
      <c r="E1446" s="30">
        <v>24370.146079999999</v>
      </c>
      <c r="G1446" s="30">
        <v>1442</v>
      </c>
      <c r="H1446" s="30">
        <v>97522.171600000001</v>
      </c>
      <c r="J1446" s="30">
        <v>1442</v>
      </c>
      <c r="K1446" s="30">
        <v>390088.68640000001</v>
      </c>
    </row>
    <row r="1447" spans="1:11" x14ac:dyDescent="0.2">
      <c r="A1447" s="30">
        <v>1443</v>
      </c>
      <c r="B1447" s="30">
        <v>6100.9895699999997</v>
      </c>
      <c r="D1447" s="30">
        <v>1443</v>
      </c>
      <c r="E1447" s="30">
        <v>24403.958279999999</v>
      </c>
      <c r="G1447" s="30">
        <v>1443</v>
      </c>
      <c r="H1447" s="30">
        <v>97657.478099999993</v>
      </c>
      <c r="J1447" s="30">
        <v>1443</v>
      </c>
      <c r="K1447" s="30">
        <v>390629.91239999997</v>
      </c>
    </row>
    <row r="1448" spans="1:11" x14ac:dyDescent="0.2">
      <c r="A1448" s="30">
        <v>1444</v>
      </c>
      <c r="B1448" s="30">
        <v>6109.44848</v>
      </c>
      <c r="D1448" s="30">
        <v>1444</v>
      </c>
      <c r="E1448" s="30">
        <v>24437.79392</v>
      </c>
      <c r="G1448" s="30">
        <v>1444</v>
      </c>
      <c r="H1448" s="30">
        <v>97792.878400000001</v>
      </c>
      <c r="J1448" s="30">
        <v>1444</v>
      </c>
      <c r="K1448" s="30">
        <v>391171.51360000001</v>
      </c>
    </row>
    <row r="1449" spans="1:11" x14ac:dyDescent="0.2">
      <c r="A1449" s="30">
        <v>1445</v>
      </c>
      <c r="B1449" s="30">
        <v>6117.9132499999996</v>
      </c>
      <c r="D1449" s="30">
        <v>1445</v>
      </c>
      <c r="E1449" s="30">
        <v>24471.652999999998</v>
      </c>
      <c r="G1449" s="30">
        <v>1445</v>
      </c>
      <c r="H1449" s="30">
        <v>97928.372499999998</v>
      </c>
      <c r="J1449" s="30">
        <v>1445</v>
      </c>
      <c r="K1449" s="30">
        <v>391713.49</v>
      </c>
    </row>
    <row r="1450" spans="1:11" x14ac:dyDescent="0.2">
      <c r="A1450" s="30">
        <v>1446</v>
      </c>
      <c r="B1450" s="30">
        <v>6126.3838800000003</v>
      </c>
      <c r="D1450" s="30">
        <v>1446</v>
      </c>
      <c r="E1450" s="30">
        <v>24505.535520000001</v>
      </c>
      <c r="G1450" s="30">
        <v>1446</v>
      </c>
      <c r="H1450" s="30">
        <v>98063.960399999996</v>
      </c>
      <c r="J1450" s="30">
        <v>1446</v>
      </c>
      <c r="K1450" s="30">
        <v>392255.84159999999</v>
      </c>
    </row>
    <row r="1451" spans="1:11" x14ac:dyDescent="0.2">
      <c r="A1451" s="30">
        <v>1447</v>
      </c>
      <c r="B1451" s="30">
        <v>6134.8603700000003</v>
      </c>
      <c r="D1451" s="30">
        <v>1447</v>
      </c>
      <c r="E1451" s="30">
        <v>24539.441480000001</v>
      </c>
      <c r="G1451" s="30">
        <v>1447</v>
      </c>
      <c r="H1451" s="30">
        <v>98199.642099999997</v>
      </c>
      <c r="J1451" s="30">
        <v>1447</v>
      </c>
      <c r="K1451" s="30">
        <v>392798.56839999999</v>
      </c>
    </row>
    <row r="1452" spans="1:11" x14ac:dyDescent="0.2">
      <c r="A1452" s="30">
        <v>1448</v>
      </c>
      <c r="B1452" s="30">
        <v>6143.3427199999996</v>
      </c>
      <c r="D1452" s="30">
        <v>1448</v>
      </c>
      <c r="E1452" s="30">
        <v>24573.370879999999</v>
      </c>
      <c r="G1452" s="30">
        <v>1448</v>
      </c>
      <c r="H1452" s="30">
        <v>98335.417600000001</v>
      </c>
      <c r="J1452" s="30">
        <v>1448</v>
      </c>
      <c r="K1452" s="30">
        <v>393341.6704</v>
      </c>
    </row>
    <row r="1453" spans="1:11" x14ac:dyDescent="0.2">
      <c r="A1453" s="30">
        <v>1449</v>
      </c>
      <c r="B1453" s="30">
        <v>6151.8309300000001</v>
      </c>
      <c r="D1453" s="30">
        <v>1449</v>
      </c>
      <c r="E1453" s="30">
        <v>24607.32372</v>
      </c>
      <c r="G1453" s="30">
        <v>1449</v>
      </c>
      <c r="H1453" s="30">
        <v>98471.286900000006</v>
      </c>
      <c r="J1453" s="30">
        <v>1449</v>
      </c>
      <c r="K1453" s="30">
        <v>393885.14760000003</v>
      </c>
    </row>
    <row r="1454" spans="1:11" x14ac:dyDescent="0.2">
      <c r="A1454" s="30">
        <v>1450</v>
      </c>
      <c r="B1454" s="30">
        <v>6160.3249999999998</v>
      </c>
      <c r="D1454" s="30">
        <v>1450</v>
      </c>
      <c r="E1454" s="30">
        <v>24641.3</v>
      </c>
      <c r="G1454" s="30">
        <v>1450</v>
      </c>
      <c r="H1454" s="30">
        <v>98607.25</v>
      </c>
      <c r="J1454" s="30">
        <v>1450</v>
      </c>
      <c r="K1454" s="30">
        <v>394429</v>
      </c>
    </row>
    <row r="1455" spans="1:11" x14ac:dyDescent="0.2">
      <c r="A1455" s="30">
        <v>1451</v>
      </c>
      <c r="B1455" s="30">
        <v>6168.8249299999998</v>
      </c>
      <c r="D1455" s="30">
        <v>1451</v>
      </c>
      <c r="E1455" s="30">
        <v>24675.299719999999</v>
      </c>
      <c r="G1455" s="30">
        <v>1451</v>
      </c>
      <c r="H1455" s="30">
        <v>98743.306899999996</v>
      </c>
      <c r="J1455" s="30">
        <v>1451</v>
      </c>
      <c r="K1455" s="30">
        <v>394973.22759999998</v>
      </c>
    </row>
    <row r="1456" spans="1:11" x14ac:dyDescent="0.2">
      <c r="A1456" s="30">
        <v>1452</v>
      </c>
      <c r="B1456" s="30">
        <v>6177.3307199999999</v>
      </c>
      <c r="D1456" s="30">
        <v>1452</v>
      </c>
      <c r="E1456" s="30">
        <v>24709.32288</v>
      </c>
      <c r="G1456" s="30">
        <v>1452</v>
      </c>
      <c r="H1456" s="30">
        <v>98879.457599999994</v>
      </c>
      <c r="J1456" s="30">
        <v>1452</v>
      </c>
      <c r="K1456" s="30">
        <v>395517.83039999998</v>
      </c>
    </row>
    <row r="1457" spans="1:11" x14ac:dyDescent="0.2">
      <c r="A1457" s="30">
        <v>1453</v>
      </c>
      <c r="B1457" s="30">
        <v>6185.8423700000003</v>
      </c>
      <c r="D1457" s="30">
        <v>1453</v>
      </c>
      <c r="E1457" s="30">
        <v>24743.369480000001</v>
      </c>
      <c r="G1457" s="30">
        <v>1453</v>
      </c>
      <c r="H1457" s="30">
        <v>99015.702099999995</v>
      </c>
      <c r="J1457" s="30">
        <v>1453</v>
      </c>
      <c r="K1457" s="30">
        <v>396062.80839999998</v>
      </c>
    </row>
    <row r="1458" spans="1:11" x14ac:dyDescent="0.2">
      <c r="A1458" s="30">
        <v>1454</v>
      </c>
      <c r="B1458" s="30">
        <v>6194.35988</v>
      </c>
      <c r="D1458" s="30">
        <v>1454</v>
      </c>
      <c r="E1458" s="30">
        <v>24777.43952</v>
      </c>
      <c r="G1458" s="30">
        <v>1454</v>
      </c>
      <c r="H1458" s="30">
        <v>99152.040399999998</v>
      </c>
      <c r="J1458" s="30">
        <v>1454</v>
      </c>
      <c r="K1458" s="30">
        <v>396608.16159999999</v>
      </c>
    </row>
    <row r="1459" spans="1:11" x14ac:dyDescent="0.2">
      <c r="A1459" s="30">
        <v>1455</v>
      </c>
      <c r="B1459" s="30">
        <v>6202.8832499999999</v>
      </c>
      <c r="D1459" s="30">
        <v>1455</v>
      </c>
      <c r="E1459" s="30">
        <v>24811.532999999999</v>
      </c>
      <c r="G1459" s="30">
        <v>1455</v>
      </c>
      <c r="H1459" s="30">
        <v>99288.472500000003</v>
      </c>
      <c r="J1459" s="30">
        <v>1455</v>
      </c>
      <c r="K1459" s="30">
        <v>397153.89</v>
      </c>
    </row>
    <row r="1460" spans="1:11" x14ac:dyDescent="0.2">
      <c r="A1460" s="30">
        <v>1456</v>
      </c>
      <c r="B1460" s="30">
        <v>6211.41248</v>
      </c>
      <c r="D1460" s="30">
        <v>1456</v>
      </c>
      <c r="E1460" s="30">
        <v>24845.64992</v>
      </c>
      <c r="G1460" s="30">
        <v>1456</v>
      </c>
      <c r="H1460" s="30">
        <v>99424.998399999997</v>
      </c>
      <c r="J1460" s="30">
        <v>1456</v>
      </c>
      <c r="K1460" s="30">
        <v>397699.99359999999</v>
      </c>
    </row>
    <row r="1461" spans="1:11" x14ac:dyDescent="0.2">
      <c r="A1461" s="30">
        <v>1457</v>
      </c>
      <c r="B1461" s="30">
        <v>6219.9475700000003</v>
      </c>
      <c r="D1461" s="30">
        <v>1457</v>
      </c>
      <c r="E1461" s="30">
        <v>24879.790280000001</v>
      </c>
      <c r="G1461" s="30">
        <v>1457</v>
      </c>
      <c r="H1461" s="30">
        <v>99561.618100000007</v>
      </c>
      <c r="J1461" s="30">
        <v>1457</v>
      </c>
      <c r="K1461" s="30">
        <v>398246.47240000003</v>
      </c>
    </row>
    <row r="1462" spans="1:11" x14ac:dyDescent="0.2">
      <c r="A1462" s="30">
        <v>1458</v>
      </c>
      <c r="B1462" s="30">
        <v>6228.4885199999999</v>
      </c>
      <c r="D1462" s="30">
        <v>1458</v>
      </c>
      <c r="E1462" s="30">
        <v>24913.95408</v>
      </c>
      <c r="G1462" s="30">
        <v>1458</v>
      </c>
      <c r="H1462" s="30">
        <v>99698.331600000005</v>
      </c>
      <c r="J1462" s="30">
        <v>1458</v>
      </c>
      <c r="K1462" s="30">
        <v>398793.32640000002</v>
      </c>
    </row>
    <row r="1463" spans="1:11" x14ac:dyDescent="0.2">
      <c r="A1463" s="30">
        <v>1459</v>
      </c>
      <c r="B1463" s="30">
        <v>6237.0353299999997</v>
      </c>
      <c r="D1463" s="30">
        <v>1459</v>
      </c>
      <c r="E1463" s="30">
        <v>24948.141319999999</v>
      </c>
      <c r="G1463" s="30">
        <v>1459</v>
      </c>
      <c r="H1463" s="30">
        <v>99835.138900000005</v>
      </c>
      <c r="J1463" s="30">
        <v>1459</v>
      </c>
      <c r="K1463" s="30">
        <v>399340.55560000002</v>
      </c>
    </row>
    <row r="1464" spans="1:11" x14ac:dyDescent="0.2">
      <c r="A1464" s="30">
        <v>1460</v>
      </c>
      <c r="B1464" s="30">
        <v>6245.5879999999997</v>
      </c>
      <c r="D1464" s="30">
        <v>1460</v>
      </c>
      <c r="E1464" s="30">
        <v>24982.351999999999</v>
      </c>
      <c r="G1464" s="30">
        <v>1460</v>
      </c>
      <c r="H1464" s="30">
        <v>99972.04</v>
      </c>
      <c r="J1464" s="30">
        <v>1460</v>
      </c>
      <c r="K1464" s="30">
        <v>399888.16</v>
      </c>
    </row>
    <row r="1465" spans="1:11" x14ac:dyDescent="0.2">
      <c r="A1465" s="30">
        <v>1461</v>
      </c>
      <c r="B1465" s="30">
        <v>6254.14653</v>
      </c>
      <c r="D1465" s="30">
        <v>1461</v>
      </c>
      <c r="E1465" s="30">
        <v>25016.58612</v>
      </c>
      <c r="G1465" s="30">
        <v>1461</v>
      </c>
      <c r="H1465" s="30">
        <v>100109.0349</v>
      </c>
      <c r="J1465" s="30">
        <v>1461</v>
      </c>
      <c r="K1465" s="30">
        <v>400436.13959999999</v>
      </c>
    </row>
    <row r="1466" spans="1:11" x14ac:dyDescent="0.2">
      <c r="A1466" s="30">
        <v>1462</v>
      </c>
      <c r="B1466" s="30">
        <v>6262.7109200000004</v>
      </c>
      <c r="D1466" s="30">
        <v>1462</v>
      </c>
      <c r="E1466" s="30">
        <v>25050.843680000002</v>
      </c>
      <c r="G1466" s="30">
        <v>1462</v>
      </c>
      <c r="H1466" s="30">
        <v>100246.12360000001</v>
      </c>
      <c r="J1466" s="30">
        <v>1462</v>
      </c>
      <c r="K1466" s="30">
        <v>400984.49440000003</v>
      </c>
    </row>
    <row r="1467" spans="1:11" x14ac:dyDescent="0.2">
      <c r="A1467" s="30">
        <v>1463</v>
      </c>
      <c r="B1467" s="30">
        <v>6271.2811700000002</v>
      </c>
      <c r="D1467" s="30">
        <v>1463</v>
      </c>
      <c r="E1467" s="30">
        <v>25085.124680000001</v>
      </c>
      <c r="G1467" s="30">
        <v>1463</v>
      </c>
      <c r="H1467" s="30">
        <v>100383.3061</v>
      </c>
      <c r="J1467" s="30">
        <v>1463</v>
      </c>
      <c r="K1467" s="30">
        <v>401533.22440000001</v>
      </c>
    </row>
    <row r="1468" spans="1:11" x14ac:dyDescent="0.2">
      <c r="A1468" s="30">
        <v>1464</v>
      </c>
      <c r="B1468" s="30">
        <v>6279.8572800000002</v>
      </c>
      <c r="D1468" s="30">
        <v>1464</v>
      </c>
      <c r="E1468" s="30">
        <v>25119.429120000001</v>
      </c>
      <c r="G1468" s="30">
        <v>1464</v>
      </c>
      <c r="H1468" s="30">
        <v>100520.5824</v>
      </c>
      <c r="J1468" s="30">
        <v>1464</v>
      </c>
      <c r="K1468" s="30">
        <v>402082.3296</v>
      </c>
    </row>
    <row r="1469" spans="1:11" x14ac:dyDescent="0.2">
      <c r="A1469" s="30">
        <v>1465</v>
      </c>
      <c r="B1469" s="30">
        <v>6288.4392500000004</v>
      </c>
      <c r="D1469" s="30">
        <v>1465</v>
      </c>
      <c r="E1469" s="30">
        <v>25153.757000000001</v>
      </c>
      <c r="G1469" s="30">
        <v>1465</v>
      </c>
      <c r="H1469" s="30">
        <v>100657.9525</v>
      </c>
      <c r="J1469" s="30">
        <v>1465</v>
      </c>
      <c r="K1469" s="30">
        <v>402631.81</v>
      </c>
    </row>
    <row r="1470" spans="1:11" x14ac:dyDescent="0.2">
      <c r="A1470" s="30">
        <v>1466</v>
      </c>
      <c r="B1470" s="30">
        <v>6297.0270799999998</v>
      </c>
      <c r="D1470" s="30">
        <v>1466</v>
      </c>
      <c r="E1470" s="30">
        <v>25188.108319999999</v>
      </c>
      <c r="G1470" s="30">
        <v>1466</v>
      </c>
      <c r="H1470" s="30">
        <v>100795.4164</v>
      </c>
      <c r="J1470" s="30">
        <v>1466</v>
      </c>
      <c r="K1470" s="30">
        <v>403181.66560000001</v>
      </c>
    </row>
    <row r="1471" spans="1:11" x14ac:dyDescent="0.2">
      <c r="A1471" s="30">
        <v>1467</v>
      </c>
      <c r="B1471" s="30">
        <v>6305.6207700000004</v>
      </c>
      <c r="D1471" s="30">
        <v>1467</v>
      </c>
      <c r="E1471" s="30">
        <v>25222.483080000002</v>
      </c>
      <c r="G1471" s="30">
        <v>1467</v>
      </c>
      <c r="H1471" s="30">
        <v>100932.97410000001</v>
      </c>
      <c r="J1471" s="30">
        <v>1467</v>
      </c>
      <c r="K1471" s="30">
        <v>403731.89640000003</v>
      </c>
    </row>
    <row r="1472" spans="1:11" x14ac:dyDescent="0.2">
      <c r="A1472" s="30">
        <v>1468</v>
      </c>
      <c r="B1472" s="30">
        <v>6314.2203200000004</v>
      </c>
      <c r="D1472" s="30">
        <v>1468</v>
      </c>
      <c r="E1472" s="30">
        <v>25256.881280000001</v>
      </c>
      <c r="G1472" s="30">
        <v>1468</v>
      </c>
      <c r="H1472" s="30">
        <v>101070.6256</v>
      </c>
      <c r="J1472" s="30">
        <v>1468</v>
      </c>
      <c r="K1472" s="30">
        <v>404282.5024</v>
      </c>
    </row>
    <row r="1473" spans="1:11" x14ac:dyDescent="0.2">
      <c r="A1473" s="30">
        <v>1469</v>
      </c>
      <c r="B1473" s="30">
        <v>6322.8257299999996</v>
      </c>
      <c r="D1473" s="30">
        <v>1469</v>
      </c>
      <c r="E1473" s="30">
        <v>25291.302919999998</v>
      </c>
      <c r="G1473" s="30">
        <v>1469</v>
      </c>
      <c r="H1473" s="30">
        <v>101208.37089999999</v>
      </c>
      <c r="J1473" s="30">
        <v>1469</v>
      </c>
      <c r="K1473" s="30">
        <v>404833.48359999998</v>
      </c>
    </row>
    <row r="1474" spans="1:11" x14ac:dyDescent="0.2">
      <c r="A1474" s="30">
        <v>1470</v>
      </c>
      <c r="B1474" s="30">
        <v>6331.4369999999999</v>
      </c>
      <c r="D1474" s="30">
        <v>1470</v>
      </c>
      <c r="E1474" s="30">
        <v>25325.748</v>
      </c>
      <c r="G1474" s="30">
        <v>1470</v>
      </c>
      <c r="H1474" s="30">
        <v>101346.21</v>
      </c>
      <c r="J1474" s="30">
        <v>1470</v>
      </c>
      <c r="K1474" s="30">
        <v>405384.84</v>
      </c>
    </row>
    <row r="1475" spans="1:11" x14ac:dyDescent="0.2">
      <c r="A1475" s="30">
        <v>1471</v>
      </c>
      <c r="B1475" s="30">
        <v>6340.0541300000004</v>
      </c>
      <c r="D1475" s="30">
        <v>1471</v>
      </c>
      <c r="E1475" s="30">
        <v>25360.216520000002</v>
      </c>
      <c r="G1475" s="30">
        <v>1471</v>
      </c>
      <c r="H1475" s="30">
        <v>101484.14290000001</v>
      </c>
      <c r="J1475" s="30">
        <v>1471</v>
      </c>
      <c r="K1475" s="30">
        <v>405936.57160000002</v>
      </c>
    </row>
    <row r="1476" spans="1:11" x14ac:dyDescent="0.2">
      <c r="A1476" s="30">
        <v>1472</v>
      </c>
      <c r="B1476" s="30">
        <v>6348.6771200000003</v>
      </c>
      <c r="D1476" s="30">
        <v>1472</v>
      </c>
      <c r="E1476" s="30">
        <v>25394.708480000001</v>
      </c>
      <c r="G1476" s="30">
        <v>1472</v>
      </c>
      <c r="H1476" s="30">
        <v>101622.16959999999</v>
      </c>
      <c r="J1476" s="30">
        <v>1472</v>
      </c>
      <c r="K1476" s="30">
        <v>406488.67839999998</v>
      </c>
    </row>
    <row r="1477" spans="1:11" x14ac:dyDescent="0.2">
      <c r="A1477" s="30">
        <v>1473</v>
      </c>
      <c r="B1477" s="30">
        <v>6357.3059700000003</v>
      </c>
      <c r="D1477" s="30">
        <v>1473</v>
      </c>
      <c r="E1477" s="30">
        <v>25429.223880000001</v>
      </c>
      <c r="G1477" s="30">
        <v>1473</v>
      </c>
      <c r="H1477" s="30">
        <v>101760.2901</v>
      </c>
      <c r="J1477" s="30">
        <v>1473</v>
      </c>
      <c r="K1477" s="30">
        <v>407041.16039999999</v>
      </c>
    </row>
    <row r="1478" spans="1:11" x14ac:dyDescent="0.2">
      <c r="A1478" s="30">
        <v>1474</v>
      </c>
      <c r="B1478" s="30">
        <v>6365.9406799999997</v>
      </c>
      <c r="D1478" s="30">
        <v>1474</v>
      </c>
      <c r="E1478" s="30">
        <v>25463.762719999999</v>
      </c>
      <c r="G1478" s="30">
        <v>1474</v>
      </c>
      <c r="H1478" s="30">
        <v>101898.50440000001</v>
      </c>
      <c r="J1478" s="30">
        <v>1474</v>
      </c>
      <c r="K1478" s="30">
        <v>407594.01760000002</v>
      </c>
    </row>
    <row r="1479" spans="1:11" x14ac:dyDescent="0.2">
      <c r="A1479" s="30">
        <v>1475</v>
      </c>
      <c r="B1479" s="30">
        <v>6374.5812500000002</v>
      </c>
      <c r="D1479" s="30">
        <v>1475</v>
      </c>
      <c r="E1479" s="30">
        <v>25498.325000000001</v>
      </c>
      <c r="G1479" s="30">
        <v>1475</v>
      </c>
      <c r="H1479" s="30">
        <v>102036.8125</v>
      </c>
      <c r="J1479" s="30">
        <v>1475</v>
      </c>
      <c r="K1479" s="30">
        <v>408147.25</v>
      </c>
    </row>
    <row r="1480" spans="1:11" x14ac:dyDescent="0.2">
      <c r="A1480" s="30">
        <v>1476</v>
      </c>
      <c r="B1480" s="30">
        <v>6383.22768</v>
      </c>
      <c r="D1480" s="30">
        <v>1476</v>
      </c>
      <c r="E1480" s="30">
        <v>25532.91072</v>
      </c>
      <c r="G1480" s="30">
        <v>1476</v>
      </c>
      <c r="H1480" s="30">
        <v>102175.2144</v>
      </c>
      <c r="J1480" s="30">
        <v>1476</v>
      </c>
      <c r="K1480" s="30">
        <v>408700.85759999999</v>
      </c>
    </row>
    <row r="1481" spans="1:11" x14ac:dyDescent="0.2">
      <c r="A1481" s="30">
        <v>1477</v>
      </c>
      <c r="B1481" s="30">
        <v>6391.87997</v>
      </c>
      <c r="D1481" s="30">
        <v>1477</v>
      </c>
      <c r="E1481" s="30">
        <v>25567.51988</v>
      </c>
      <c r="G1481" s="30">
        <v>1477</v>
      </c>
      <c r="H1481" s="30">
        <v>102313.7101</v>
      </c>
      <c r="J1481" s="30">
        <v>1477</v>
      </c>
      <c r="K1481" s="30">
        <v>409254.84039999999</v>
      </c>
    </row>
    <row r="1482" spans="1:11" x14ac:dyDescent="0.2">
      <c r="A1482" s="30">
        <v>1478</v>
      </c>
      <c r="B1482" s="30">
        <v>6400.5381200000002</v>
      </c>
      <c r="D1482" s="30">
        <v>1478</v>
      </c>
      <c r="E1482" s="30">
        <v>25602.152480000001</v>
      </c>
      <c r="G1482" s="30">
        <v>1478</v>
      </c>
      <c r="H1482" s="30">
        <v>102452.2996</v>
      </c>
      <c r="J1482" s="30">
        <v>1478</v>
      </c>
      <c r="K1482" s="30">
        <v>409809.19839999999</v>
      </c>
    </row>
    <row r="1483" spans="1:11" x14ac:dyDescent="0.2">
      <c r="A1483" s="30">
        <v>1479</v>
      </c>
      <c r="B1483" s="30">
        <v>6409.2021299999997</v>
      </c>
      <c r="D1483" s="30">
        <v>1479</v>
      </c>
      <c r="E1483" s="30">
        <v>25636.808519999999</v>
      </c>
      <c r="G1483" s="30">
        <v>1479</v>
      </c>
      <c r="H1483" s="30">
        <v>102590.9829</v>
      </c>
      <c r="J1483" s="30">
        <v>1479</v>
      </c>
      <c r="K1483" s="30">
        <v>410363.93160000001</v>
      </c>
    </row>
    <row r="1484" spans="1:11" x14ac:dyDescent="0.2">
      <c r="A1484" s="30">
        <v>1480</v>
      </c>
      <c r="B1484" s="30">
        <v>6417.8720000000003</v>
      </c>
      <c r="D1484" s="30">
        <v>1480</v>
      </c>
      <c r="E1484" s="30">
        <v>25671.488000000001</v>
      </c>
      <c r="G1484" s="30">
        <v>1480</v>
      </c>
      <c r="H1484" s="30">
        <v>102729.76</v>
      </c>
      <c r="J1484" s="30">
        <v>1480</v>
      </c>
      <c r="K1484" s="30">
        <v>410919.04</v>
      </c>
    </row>
    <row r="1485" spans="1:11" x14ac:dyDescent="0.2">
      <c r="A1485" s="30">
        <v>1481</v>
      </c>
      <c r="B1485" s="30">
        <v>6426.5477300000002</v>
      </c>
      <c r="D1485" s="30">
        <v>1481</v>
      </c>
      <c r="E1485" s="30">
        <v>25706.190920000001</v>
      </c>
      <c r="G1485" s="30">
        <v>1481</v>
      </c>
      <c r="H1485" s="30">
        <v>102868.6309</v>
      </c>
      <c r="J1485" s="30">
        <v>1481</v>
      </c>
      <c r="K1485" s="30">
        <v>411474.52360000001</v>
      </c>
    </row>
    <row r="1486" spans="1:11" x14ac:dyDescent="0.2">
      <c r="A1486" s="30">
        <v>1482</v>
      </c>
      <c r="B1486" s="30">
        <v>6435.2293200000004</v>
      </c>
      <c r="D1486" s="30">
        <v>1482</v>
      </c>
      <c r="E1486" s="30">
        <v>25740.917280000001</v>
      </c>
      <c r="G1486" s="30">
        <v>1482</v>
      </c>
      <c r="H1486" s="30">
        <v>103007.5956</v>
      </c>
      <c r="J1486" s="30">
        <v>1482</v>
      </c>
      <c r="K1486" s="30">
        <v>412030.3824</v>
      </c>
    </row>
    <row r="1487" spans="1:11" x14ac:dyDescent="0.2">
      <c r="A1487" s="30">
        <v>1483</v>
      </c>
      <c r="B1487" s="30">
        <v>6443.9167699999998</v>
      </c>
      <c r="D1487" s="30">
        <v>1483</v>
      </c>
      <c r="E1487" s="30">
        <v>25775.667079999999</v>
      </c>
      <c r="G1487" s="30">
        <v>1483</v>
      </c>
      <c r="H1487" s="30">
        <v>103146.6541</v>
      </c>
      <c r="J1487" s="30">
        <v>1483</v>
      </c>
      <c r="K1487" s="30">
        <v>412586.6164</v>
      </c>
    </row>
    <row r="1488" spans="1:11" x14ac:dyDescent="0.2">
      <c r="A1488" s="30">
        <v>1484</v>
      </c>
      <c r="B1488" s="30">
        <v>6452.6100800000004</v>
      </c>
      <c r="D1488" s="30">
        <v>1484</v>
      </c>
      <c r="E1488" s="30">
        <v>25810.440320000002</v>
      </c>
      <c r="G1488" s="30">
        <v>1484</v>
      </c>
      <c r="H1488" s="30">
        <v>103285.8064</v>
      </c>
      <c r="J1488" s="30">
        <v>1484</v>
      </c>
      <c r="K1488" s="30">
        <v>413143.22560000001</v>
      </c>
    </row>
    <row r="1489" spans="1:11" x14ac:dyDescent="0.2">
      <c r="A1489" s="30">
        <v>1485</v>
      </c>
      <c r="B1489" s="30">
        <v>6461.3092500000002</v>
      </c>
      <c r="D1489" s="30">
        <v>1485</v>
      </c>
      <c r="E1489" s="30">
        <v>25845.237000000001</v>
      </c>
      <c r="G1489" s="30">
        <v>1485</v>
      </c>
      <c r="H1489" s="30">
        <v>103425.05250000001</v>
      </c>
      <c r="J1489" s="30">
        <v>1485</v>
      </c>
      <c r="K1489" s="30">
        <v>413700.21</v>
      </c>
    </row>
    <row r="1490" spans="1:11" x14ac:dyDescent="0.2">
      <c r="A1490" s="30">
        <v>1486</v>
      </c>
      <c r="B1490" s="30">
        <v>6470.0142800000003</v>
      </c>
      <c r="D1490" s="30">
        <v>1486</v>
      </c>
      <c r="E1490" s="30">
        <v>25880.057120000001</v>
      </c>
      <c r="G1490" s="30">
        <v>1486</v>
      </c>
      <c r="H1490" s="30">
        <v>103564.3924</v>
      </c>
      <c r="J1490" s="30">
        <v>1486</v>
      </c>
      <c r="K1490" s="30">
        <v>414257.56959999999</v>
      </c>
    </row>
    <row r="1491" spans="1:11" x14ac:dyDescent="0.2">
      <c r="A1491" s="30">
        <v>1487</v>
      </c>
      <c r="B1491" s="30">
        <v>6478.7251699999997</v>
      </c>
      <c r="D1491" s="30">
        <v>1487</v>
      </c>
      <c r="E1491" s="30">
        <v>25914.900679999999</v>
      </c>
      <c r="G1491" s="30">
        <v>1487</v>
      </c>
      <c r="H1491" s="30">
        <v>103703.82610000001</v>
      </c>
      <c r="J1491" s="30">
        <v>1487</v>
      </c>
      <c r="K1491" s="30">
        <v>414815.30440000002</v>
      </c>
    </row>
    <row r="1492" spans="1:11" x14ac:dyDescent="0.2">
      <c r="A1492" s="30">
        <v>1488</v>
      </c>
      <c r="B1492" s="30">
        <v>6487.4419200000002</v>
      </c>
      <c r="D1492" s="30">
        <v>1488</v>
      </c>
      <c r="E1492" s="30">
        <v>25949.767680000001</v>
      </c>
      <c r="G1492" s="30">
        <v>1488</v>
      </c>
      <c r="H1492" s="30">
        <v>103843.3536</v>
      </c>
      <c r="J1492" s="30">
        <v>1488</v>
      </c>
      <c r="K1492" s="30">
        <v>415373.41440000001</v>
      </c>
    </row>
    <row r="1493" spans="1:11" x14ac:dyDescent="0.2">
      <c r="A1493" s="30">
        <v>1489</v>
      </c>
      <c r="B1493" s="30">
        <v>6496.16453</v>
      </c>
      <c r="D1493" s="30">
        <v>1489</v>
      </c>
      <c r="E1493" s="30">
        <v>25984.65812</v>
      </c>
      <c r="G1493" s="30">
        <v>1489</v>
      </c>
      <c r="H1493" s="30">
        <v>103982.9749</v>
      </c>
      <c r="J1493" s="30">
        <v>1489</v>
      </c>
      <c r="K1493" s="30">
        <v>415931.8996</v>
      </c>
    </row>
    <row r="1494" spans="1:11" x14ac:dyDescent="0.2">
      <c r="A1494" s="30">
        <v>1490</v>
      </c>
      <c r="B1494" s="30">
        <v>6504.893</v>
      </c>
      <c r="D1494" s="30">
        <v>1490</v>
      </c>
      <c r="E1494" s="30">
        <v>26019.572</v>
      </c>
      <c r="G1494" s="30">
        <v>1490</v>
      </c>
      <c r="H1494" s="30">
        <v>104122.69</v>
      </c>
      <c r="J1494" s="30">
        <v>1490</v>
      </c>
      <c r="K1494" s="30">
        <v>416490.76</v>
      </c>
    </row>
    <row r="1495" spans="1:11" x14ac:dyDescent="0.2">
      <c r="A1495" s="30">
        <v>1491</v>
      </c>
      <c r="B1495" s="30">
        <v>6513.6273300000003</v>
      </c>
      <c r="D1495" s="30">
        <v>1491</v>
      </c>
      <c r="E1495" s="30">
        <v>26054.509320000001</v>
      </c>
      <c r="G1495" s="30">
        <v>1491</v>
      </c>
      <c r="H1495" s="30">
        <v>104262.49890000001</v>
      </c>
      <c r="J1495" s="30">
        <v>1491</v>
      </c>
      <c r="K1495" s="30">
        <v>417049.99560000002</v>
      </c>
    </row>
    <row r="1496" spans="1:11" x14ac:dyDescent="0.2">
      <c r="A1496" s="30">
        <v>1492</v>
      </c>
      <c r="B1496" s="30">
        <v>6522.3675199999998</v>
      </c>
      <c r="D1496" s="30">
        <v>1492</v>
      </c>
      <c r="E1496" s="30">
        <v>26089.470079999999</v>
      </c>
      <c r="G1496" s="30">
        <v>1492</v>
      </c>
      <c r="H1496" s="30">
        <v>104402.4016</v>
      </c>
      <c r="J1496" s="30">
        <v>1492</v>
      </c>
      <c r="K1496" s="30">
        <v>417609.60639999999</v>
      </c>
    </row>
    <row r="1497" spans="1:11" x14ac:dyDescent="0.2">
      <c r="A1497" s="30">
        <v>1493</v>
      </c>
      <c r="B1497" s="30">
        <v>6531.1135700000004</v>
      </c>
      <c r="D1497" s="30">
        <v>1493</v>
      </c>
      <c r="E1497" s="30">
        <v>26124.454280000002</v>
      </c>
      <c r="G1497" s="30">
        <v>1493</v>
      </c>
      <c r="H1497" s="30">
        <v>104542.39810000001</v>
      </c>
      <c r="J1497" s="30">
        <v>1493</v>
      </c>
      <c r="K1497" s="30">
        <v>418169.59240000002</v>
      </c>
    </row>
    <row r="1498" spans="1:11" x14ac:dyDescent="0.2">
      <c r="A1498" s="30">
        <v>1494</v>
      </c>
      <c r="B1498" s="30">
        <v>6539.8654800000004</v>
      </c>
      <c r="D1498" s="30">
        <v>1494</v>
      </c>
      <c r="E1498" s="30">
        <v>26159.461920000002</v>
      </c>
      <c r="G1498" s="30">
        <v>1494</v>
      </c>
      <c r="H1498" s="30">
        <v>104682.4884</v>
      </c>
      <c r="J1498" s="30">
        <v>1494</v>
      </c>
      <c r="K1498" s="30">
        <v>418729.95360000001</v>
      </c>
    </row>
    <row r="1499" spans="1:11" x14ac:dyDescent="0.2">
      <c r="A1499" s="30">
        <v>1495</v>
      </c>
      <c r="B1499" s="30">
        <v>6548.6232499999996</v>
      </c>
      <c r="D1499" s="30">
        <v>1495</v>
      </c>
      <c r="E1499" s="30">
        <v>26194.492999999999</v>
      </c>
      <c r="G1499" s="30">
        <v>1495</v>
      </c>
      <c r="H1499" s="30">
        <v>104822.6725</v>
      </c>
      <c r="J1499" s="30">
        <v>1495</v>
      </c>
      <c r="K1499" s="30">
        <v>419290.69</v>
      </c>
    </row>
    <row r="1500" spans="1:11" x14ac:dyDescent="0.2">
      <c r="A1500" s="30">
        <v>1496</v>
      </c>
      <c r="B1500" s="30">
        <v>6557.38688</v>
      </c>
      <c r="D1500" s="30">
        <v>1496</v>
      </c>
      <c r="E1500" s="30">
        <v>26229.54752</v>
      </c>
      <c r="G1500" s="30">
        <v>1496</v>
      </c>
      <c r="H1500" s="30">
        <v>104962.9504</v>
      </c>
      <c r="J1500" s="30">
        <v>1496</v>
      </c>
      <c r="K1500" s="30">
        <v>419851.80160000001</v>
      </c>
    </row>
    <row r="1501" spans="1:11" x14ac:dyDescent="0.2">
      <c r="A1501" s="30">
        <v>1497</v>
      </c>
      <c r="B1501" s="30">
        <v>6566.1563699999997</v>
      </c>
      <c r="D1501" s="30">
        <v>1497</v>
      </c>
      <c r="E1501" s="30">
        <v>26264.625479999999</v>
      </c>
      <c r="G1501" s="30">
        <v>1497</v>
      </c>
      <c r="H1501" s="30">
        <v>105103.3221</v>
      </c>
      <c r="J1501" s="30">
        <v>1497</v>
      </c>
      <c r="K1501" s="30">
        <v>420413.28840000002</v>
      </c>
    </row>
    <row r="1502" spans="1:11" x14ac:dyDescent="0.2">
      <c r="A1502" s="30">
        <v>1498</v>
      </c>
      <c r="B1502" s="30">
        <v>6574.9317199999996</v>
      </c>
      <c r="D1502" s="30">
        <v>1498</v>
      </c>
      <c r="E1502" s="30">
        <v>26299.726879999998</v>
      </c>
      <c r="G1502" s="30">
        <v>1498</v>
      </c>
      <c r="H1502" s="30">
        <v>105243.7876</v>
      </c>
      <c r="J1502" s="30">
        <v>1498</v>
      </c>
      <c r="K1502" s="30">
        <v>420975.15039999998</v>
      </c>
    </row>
    <row r="1503" spans="1:11" x14ac:dyDescent="0.2">
      <c r="A1503" s="30">
        <v>1499</v>
      </c>
      <c r="B1503" s="30">
        <v>6583.7129299999997</v>
      </c>
      <c r="D1503" s="30">
        <v>1499</v>
      </c>
      <c r="E1503" s="30">
        <v>26334.851719999999</v>
      </c>
      <c r="G1503" s="30">
        <v>1499</v>
      </c>
      <c r="H1503" s="30">
        <v>105384.3469</v>
      </c>
      <c r="J1503" s="30">
        <v>1499</v>
      </c>
      <c r="K1503" s="30">
        <v>421537.38760000002</v>
      </c>
    </row>
    <row r="1504" spans="1:11" x14ac:dyDescent="0.2">
      <c r="A1504" s="30">
        <v>1500</v>
      </c>
      <c r="B1504" s="30">
        <v>6592.5</v>
      </c>
      <c r="D1504" s="30">
        <v>1500</v>
      </c>
      <c r="E1504" s="30">
        <v>26370</v>
      </c>
      <c r="G1504" s="30">
        <v>1500</v>
      </c>
      <c r="H1504" s="30">
        <v>105525</v>
      </c>
      <c r="J1504" s="30">
        <v>1500</v>
      </c>
      <c r="K1504" s="30">
        <v>422100</v>
      </c>
    </row>
    <row r="1505" spans="1:11" x14ac:dyDescent="0.2">
      <c r="A1505" s="30">
        <v>1501</v>
      </c>
      <c r="B1505" s="30">
        <v>6601.2929299999996</v>
      </c>
      <c r="D1505" s="30">
        <v>1501</v>
      </c>
      <c r="E1505" s="30">
        <v>26405.171719999998</v>
      </c>
      <c r="G1505" s="30">
        <v>1501</v>
      </c>
      <c r="H1505" s="30">
        <v>105665.7469</v>
      </c>
      <c r="J1505" s="30">
        <v>1501</v>
      </c>
      <c r="K1505" s="30">
        <v>422662.98759999999</v>
      </c>
    </row>
    <row r="1506" spans="1:11" x14ac:dyDescent="0.2">
      <c r="A1506" s="30">
        <v>1502</v>
      </c>
      <c r="B1506" s="30">
        <v>6610.0917200000004</v>
      </c>
      <c r="D1506" s="30">
        <v>1502</v>
      </c>
      <c r="E1506" s="30">
        <v>26440.366880000001</v>
      </c>
      <c r="G1506" s="30">
        <v>1502</v>
      </c>
      <c r="H1506" s="30">
        <v>105806.5876</v>
      </c>
      <c r="J1506" s="30">
        <v>1502</v>
      </c>
      <c r="K1506" s="30">
        <v>423226.3504</v>
      </c>
    </row>
    <row r="1507" spans="1:11" x14ac:dyDescent="0.2">
      <c r="A1507" s="30">
        <v>1503</v>
      </c>
      <c r="B1507" s="30">
        <v>6618.8963700000004</v>
      </c>
      <c r="D1507" s="30">
        <v>1503</v>
      </c>
      <c r="E1507" s="30">
        <v>26475.585480000002</v>
      </c>
      <c r="G1507" s="30">
        <v>1503</v>
      </c>
      <c r="H1507" s="30">
        <v>105947.5221</v>
      </c>
      <c r="J1507" s="30">
        <v>1503</v>
      </c>
      <c r="K1507" s="30">
        <v>423790.08840000001</v>
      </c>
    </row>
    <row r="1508" spans="1:11" x14ac:dyDescent="0.2">
      <c r="A1508" s="30">
        <v>1504</v>
      </c>
      <c r="B1508" s="30">
        <v>6627.7068799999997</v>
      </c>
      <c r="D1508" s="30">
        <v>1504</v>
      </c>
      <c r="E1508" s="30">
        <v>26510.827519999999</v>
      </c>
      <c r="G1508" s="30">
        <v>1504</v>
      </c>
      <c r="H1508" s="30">
        <v>106088.55039999999</v>
      </c>
      <c r="J1508" s="30">
        <v>1504</v>
      </c>
      <c r="K1508" s="30">
        <v>424354.20159999997</v>
      </c>
    </row>
    <row r="1509" spans="1:11" x14ac:dyDescent="0.2">
      <c r="A1509" s="30">
        <v>1505</v>
      </c>
      <c r="B1509" s="30">
        <v>6636.5232500000002</v>
      </c>
      <c r="D1509" s="30">
        <v>1505</v>
      </c>
      <c r="E1509" s="30">
        <v>26546.093000000001</v>
      </c>
      <c r="G1509" s="30">
        <v>1505</v>
      </c>
      <c r="H1509" s="30">
        <v>106229.6725</v>
      </c>
      <c r="J1509" s="30">
        <v>1505</v>
      </c>
      <c r="K1509" s="30">
        <v>424918.69</v>
      </c>
    </row>
    <row r="1510" spans="1:11" x14ac:dyDescent="0.2">
      <c r="A1510" s="30">
        <v>1506</v>
      </c>
      <c r="B1510" s="30">
        <v>6645.34548</v>
      </c>
      <c r="D1510" s="30">
        <v>1506</v>
      </c>
      <c r="E1510" s="30">
        <v>26581.38192</v>
      </c>
      <c r="G1510" s="30">
        <v>1506</v>
      </c>
      <c r="H1510" s="30">
        <v>106370.8884</v>
      </c>
      <c r="J1510" s="30">
        <v>1506</v>
      </c>
      <c r="K1510" s="30">
        <v>425483.55359999998</v>
      </c>
    </row>
    <row r="1511" spans="1:11" x14ac:dyDescent="0.2">
      <c r="A1511" s="30">
        <v>1507</v>
      </c>
      <c r="B1511" s="30">
        <v>6654.1735699999999</v>
      </c>
      <c r="D1511" s="30">
        <v>1507</v>
      </c>
      <c r="E1511" s="30">
        <v>26616.69428</v>
      </c>
      <c r="G1511" s="30">
        <v>1507</v>
      </c>
      <c r="H1511" s="30">
        <v>106512.19809999999</v>
      </c>
      <c r="J1511" s="30">
        <v>1507</v>
      </c>
      <c r="K1511" s="30">
        <v>426048.79239999998</v>
      </c>
    </row>
    <row r="1512" spans="1:11" x14ac:dyDescent="0.2">
      <c r="A1512" s="30">
        <v>1508</v>
      </c>
      <c r="B1512" s="30">
        <v>6663.0075200000001</v>
      </c>
      <c r="D1512" s="30">
        <v>1508</v>
      </c>
      <c r="E1512" s="30">
        <v>26652.03008</v>
      </c>
      <c r="G1512" s="30">
        <v>1508</v>
      </c>
      <c r="H1512" s="30">
        <v>106653.60159999999</v>
      </c>
      <c r="J1512" s="30">
        <v>1508</v>
      </c>
      <c r="K1512" s="30">
        <v>426614.40639999998</v>
      </c>
    </row>
    <row r="1513" spans="1:11" x14ac:dyDescent="0.2">
      <c r="A1513" s="30">
        <v>1509</v>
      </c>
      <c r="B1513" s="30">
        <v>6671.8473299999996</v>
      </c>
      <c r="D1513" s="30">
        <v>1509</v>
      </c>
      <c r="E1513" s="30">
        <v>26687.389319999998</v>
      </c>
      <c r="G1513" s="30">
        <v>1509</v>
      </c>
      <c r="H1513" s="30">
        <v>106795.0989</v>
      </c>
      <c r="J1513" s="30">
        <v>1509</v>
      </c>
      <c r="K1513" s="30">
        <v>427180.39559999999</v>
      </c>
    </row>
    <row r="1514" spans="1:11" x14ac:dyDescent="0.2">
      <c r="A1514" s="30">
        <v>1510</v>
      </c>
      <c r="B1514" s="30">
        <v>6680.6930000000002</v>
      </c>
      <c r="D1514" s="30">
        <v>1510</v>
      </c>
      <c r="E1514" s="30">
        <v>26722.772000000001</v>
      </c>
      <c r="G1514" s="30">
        <v>1510</v>
      </c>
      <c r="H1514" s="30">
        <v>106936.69</v>
      </c>
      <c r="J1514" s="30">
        <v>1510</v>
      </c>
      <c r="K1514" s="30">
        <v>427746.76</v>
      </c>
    </row>
    <row r="1515" spans="1:11" x14ac:dyDescent="0.2">
      <c r="A1515" s="30">
        <v>1511</v>
      </c>
      <c r="B1515" s="30">
        <v>6689.5445300000001</v>
      </c>
      <c r="D1515" s="30">
        <v>1511</v>
      </c>
      <c r="E1515" s="30">
        <v>26758.17812</v>
      </c>
      <c r="G1515" s="30">
        <v>1511</v>
      </c>
      <c r="H1515" s="30">
        <v>107078.3749</v>
      </c>
      <c r="J1515" s="30">
        <v>1511</v>
      </c>
      <c r="K1515" s="30">
        <v>428313.49959999998</v>
      </c>
    </row>
    <row r="1516" spans="1:11" x14ac:dyDescent="0.2">
      <c r="A1516" s="30">
        <v>1512</v>
      </c>
      <c r="B1516" s="30">
        <v>6698.4019200000002</v>
      </c>
      <c r="D1516" s="30">
        <v>1512</v>
      </c>
      <c r="E1516" s="30">
        <v>26793.607680000001</v>
      </c>
      <c r="G1516" s="30">
        <v>1512</v>
      </c>
      <c r="H1516" s="30">
        <v>107220.15360000001</v>
      </c>
      <c r="J1516" s="30">
        <v>1512</v>
      </c>
      <c r="K1516" s="30">
        <v>428880.61440000002</v>
      </c>
    </row>
    <row r="1517" spans="1:11" x14ac:dyDescent="0.2">
      <c r="A1517" s="30">
        <v>1513</v>
      </c>
      <c r="B1517" s="30">
        <v>6707.2651699999997</v>
      </c>
      <c r="D1517" s="30">
        <v>1513</v>
      </c>
      <c r="E1517" s="30">
        <v>26829.060679999999</v>
      </c>
      <c r="G1517" s="30">
        <v>1513</v>
      </c>
      <c r="H1517" s="30">
        <v>107362.0261</v>
      </c>
      <c r="J1517" s="30">
        <v>1513</v>
      </c>
      <c r="K1517" s="30">
        <v>429448.10440000001</v>
      </c>
    </row>
    <row r="1518" spans="1:11" x14ac:dyDescent="0.2">
      <c r="A1518" s="30">
        <v>1514</v>
      </c>
      <c r="B1518" s="30">
        <v>6716.1342800000002</v>
      </c>
      <c r="D1518" s="30">
        <v>1514</v>
      </c>
      <c r="E1518" s="30">
        <v>26864.537120000001</v>
      </c>
      <c r="G1518" s="30">
        <v>1514</v>
      </c>
      <c r="H1518" s="30">
        <v>107503.9924</v>
      </c>
      <c r="J1518" s="30">
        <v>1514</v>
      </c>
      <c r="K1518" s="30">
        <v>430015.96960000001</v>
      </c>
    </row>
    <row r="1519" spans="1:11" x14ac:dyDescent="0.2">
      <c r="A1519" s="30">
        <v>1515</v>
      </c>
      <c r="B1519" s="30">
        <v>6725.0092500000001</v>
      </c>
      <c r="D1519" s="30">
        <v>1515</v>
      </c>
      <c r="E1519" s="30">
        <v>26900.037</v>
      </c>
      <c r="G1519" s="30">
        <v>1515</v>
      </c>
      <c r="H1519" s="30">
        <v>107646.05250000001</v>
      </c>
      <c r="J1519" s="30">
        <v>1515</v>
      </c>
      <c r="K1519" s="30">
        <v>430584.21</v>
      </c>
    </row>
    <row r="1520" spans="1:11" x14ac:dyDescent="0.2">
      <c r="A1520" s="30">
        <v>1516</v>
      </c>
      <c r="B1520" s="30">
        <v>6733.8900800000001</v>
      </c>
      <c r="D1520" s="30">
        <v>1516</v>
      </c>
      <c r="E1520" s="30">
        <v>26935.560320000001</v>
      </c>
      <c r="G1520" s="30">
        <v>1516</v>
      </c>
      <c r="H1520" s="30">
        <v>107788.2064</v>
      </c>
      <c r="J1520" s="30">
        <v>1516</v>
      </c>
      <c r="K1520" s="30">
        <v>431152.82559999998</v>
      </c>
    </row>
    <row r="1521" spans="1:11" x14ac:dyDescent="0.2">
      <c r="A1521" s="30">
        <v>1517</v>
      </c>
      <c r="B1521" s="30">
        <v>6742.7767700000004</v>
      </c>
      <c r="D1521" s="30">
        <v>1517</v>
      </c>
      <c r="E1521" s="30">
        <v>26971.107080000002</v>
      </c>
      <c r="G1521" s="30">
        <v>1517</v>
      </c>
      <c r="H1521" s="30">
        <v>107930.4541</v>
      </c>
      <c r="J1521" s="30">
        <v>1517</v>
      </c>
      <c r="K1521" s="30">
        <v>431721.81640000001</v>
      </c>
    </row>
    <row r="1522" spans="1:11" x14ac:dyDescent="0.2">
      <c r="A1522" s="30">
        <v>1518</v>
      </c>
      <c r="B1522" s="30">
        <v>6751.66932</v>
      </c>
      <c r="D1522" s="30">
        <v>1518</v>
      </c>
      <c r="E1522" s="30">
        <v>27006.67728</v>
      </c>
      <c r="G1522" s="30">
        <v>1518</v>
      </c>
      <c r="H1522" s="30">
        <v>108072.7956</v>
      </c>
      <c r="J1522" s="30">
        <v>1518</v>
      </c>
      <c r="K1522" s="30">
        <v>432291.18239999999</v>
      </c>
    </row>
    <row r="1523" spans="1:11" x14ac:dyDescent="0.2">
      <c r="A1523" s="30">
        <v>1519</v>
      </c>
      <c r="B1523" s="30">
        <v>6760.5677299999998</v>
      </c>
      <c r="D1523" s="30">
        <v>1519</v>
      </c>
      <c r="E1523" s="30">
        <v>27042.270919999999</v>
      </c>
      <c r="G1523" s="30">
        <v>1519</v>
      </c>
      <c r="H1523" s="30">
        <v>108215.2309</v>
      </c>
      <c r="J1523" s="30">
        <v>1519</v>
      </c>
      <c r="K1523" s="30">
        <v>432860.92359999998</v>
      </c>
    </row>
    <row r="1524" spans="1:11" x14ac:dyDescent="0.2">
      <c r="A1524" s="30">
        <v>1520</v>
      </c>
      <c r="B1524" s="30">
        <v>6769.4719999999998</v>
      </c>
      <c r="D1524" s="30">
        <v>1520</v>
      </c>
      <c r="E1524" s="30">
        <v>27077.887999999999</v>
      </c>
      <c r="G1524" s="30">
        <v>1520</v>
      </c>
      <c r="H1524" s="30">
        <v>108357.75999999999</v>
      </c>
      <c r="J1524" s="30">
        <v>1520</v>
      </c>
      <c r="K1524" s="30">
        <v>433431.03999999998</v>
      </c>
    </row>
    <row r="1525" spans="1:11" x14ac:dyDescent="0.2">
      <c r="A1525" s="30">
        <v>1521</v>
      </c>
      <c r="B1525" s="30">
        <v>6778.38213</v>
      </c>
      <c r="D1525" s="30">
        <v>1521</v>
      </c>
      <c r="E1525" s="30">
        <v>27113.52852</v>
      </c>
      <c r="G1525" s="30">
        <v>1521</v>
      </c>
      <c r="H1525" s="30">
        <v>108500.3829</v>
      </c>
      <c r="J1525" s="30">
        <v>1521</v>
      </c>
      <c r="K1525" s="30">
        <v>434001.53159999999</v>
      </c>
    </row>
    <row r="1526" spans="1:11" x14ac:dyDescent="0.2">
      <c r="A1526" s="30">
        <v>1522</v>
      </c>
      <c r="B1526" s="30">
        <v>6787.2981200000004</v>
      </c>
      <c r="D1526" s="30">
        <v>1522</v>
      </c>
      <c r="E1526" s="30">
        <v>27149.192480000002</v>
      </c>
      <c r="G1526" s="30">
        <v>1522</v>
      </c>
      <c r="H1526" s="30">
        <v>108643.0996</v>
      </c>
      <c r="J1526" s="30">
        <v>1522</v>
      </c>
      <c r="K1526" s="30">
        <v>434572.39840000001</v>
      </c>
    </row>
    <row r="1527" spans="1:11" x14ac:dyDescent="0.2">
      <c r="A1527" s="30">
        <v>1523</v>
      </c>
      <c r="B1527" s="30">
        <v>6796.2199700000001</v>
      </c>
      <c r="D1527" s="30">
        <v>1523</v>
      </c>
      <c r="E1527" s="30">
        <v>27184.87988</v>
      </c>
      <c r="G1527" s="30">
        <v>1523</v>
      </c>
      <c r="H1527" s="30">
        <v>108785.91009999999</v>
      </c>
      <c r="J1527" s="30">
        <v>1523</v>
      </c>
      <c r="K1527" s="30">
        <v>435143.64039999997</v>
      </c>
    </row>
    <row r="1528" spans="1:11" x14ac:dyDescent="0.2">
      <c r="A1528" s="30">
        <v>1524</v>
      </c>
      <c r="B1528" s="30">
        <v>6805.14768</v>
      </c>
      <c r="D1528" s="30">
        <v>1524</v>
      </c>
      <c r="E1528" s="30">
        <v>27220.59072</v>
      </c>
      <c r="G1528" s="30">
        <v>1524</v>
      </c>
      <c r="H1528" s="30">
        <v>108928.8144</v>
      </c>
      <c r="J1528" s="30">
        <v>1524</v>
      </c>
      <c r="K1528" s="30">
        <v>435715.25760000001</v>
      </c>
    </row>
    <row r="1529" spans="1:11" x14ac:dyDescent="0.2">
      <c r="A1529" s="30">
        <v>1525</v>
      </c>
      <c r="B1529" s="30">
        <v>6814.0812500000002</v>
      </c>
      <c r="D1529" s="30">
        <v>1525</v>
      </c>
      <c r="E1529" s="30">
        <v>27256.325000000001</v>
      </c>
      <c r="G1529" s="30">
        <v>1525</v>
      </c>
      <c r="H1529" s="30">
        <v>109071.8125</v>
      </c>
      <c r="J1529" s="30">
        <v>1525</v>
      </c>
      <c r="K1529" s="30">
        <v>436287.25</v>
      </c>
    </row>
    <row r="1530" spans="1:11" x14ac:dyDescent="0.2">
      <c r="A1530" s="30">
        <v>1526</v>
      </c>
      <c r="B1530" s="30">
        <v>6823.0206799999996</v>
      </c>
      <c r="D1530" s="30">
        <v>1526</v>
      </c>
      <c r="E1530" s="30">
        <v>27292.082719999999</v>
      </c>
      <c r="G1530" s="30">
        <v>1526</v>
      </c>
      <c r="H1530" s="30">
        <v>109214.9044</v>
      </c>
      <c r="J1530" s="30">
        <v>1526</v>
      </c>
      <c r="K1530" s="30">
        <v>436859.6176</v>
      </c>
    </row>
    <row r="1531" spans="1:11" x14ac:dyDescent="0.2">
      <c r="A1531" s="30">
        <v>1527</v>
      </c>
      <c r="B1531" s="30">
        <v>6831.9659700000002</v>
      </c>
      <c r="D1531" s="30">
        <v>1527</v>
      </c>
      <c r="E1531" s="30">
        <v>27327.863880000001</v>
      </c>
      <c r="G1531" s="30">
        <v>1527</v>
      </c>
      <c r="H1531" s="30">
        <v>109358.0901</v>
      </c>
      <c r="J1531" s="30">
        <v>1527</v>
      </c>
      <c r="K1531" s="30">
        <v>437432.36040000001</v>
      </c>
    </row>
    <row r="1532" spans="1:11" x14ac:dyDescent="0.2">
      <c r="A1532" s="30">
        <v>1528</v>
      </c>
      <c r="B1532" s="30">
        <v>6840.9171200000001</v>
      </c>
      <c r="D1532" s="30">
        <v>1528</v>
      </c>
      <c r="E1532" s="30">
        <v>27363.66848</v>
      </c>
      <c r="G1532" s="30">
        <v>1528</v>
      </c>
      <c r="H1532" s="30">
        <v>109501.36960000001</v>
      </c>
      <c r="J1532" s="30">
        <v>1528</v>
      </c>
      <c r="K1532" s="30">
        <v>438005.47840000002</v>
      </c>
    </row>
    <row r="1533" spans="1:11" x14ac:dyDescent="0.2">
      <c r="A1533" s="30">
        <v>1529</v>
      </c>
      <c r="B1533" s="30">
        <v>6849.8741300000002</v>
      </c>
      <c r="D1533" s="30">
        <v>1529</v>
      </c>
      <c r="E1533" s="30">
        <v>27399.496520000001</v>
      </c>
      <c r="G1533" s="30">
        <v>1529</v>
      </c>
      <c r="H1533" s="30">
        <v>109644.7429</v>
      </c>
      <c r="J1533" s="30">
        <v>1529</v>
      </c>
      <c r="K1533" s="30">
        <v>438578.97159999999</v>
      </c>
    </row>
    <row r="1534" spans="1:11" x14ac:dyDescent="0.2">
      <c r="A1534" s="30">
        <v>1530</v>
      </c>
      <c r="B1534" s="30">
        <v>6858.8370000000004</v>
      </c>
      <c r="D1534" s="30">
        <v>1530</v>
      </c>
      <c r="E1534" s="30">
        <v>27435.348000000002</v>
      </c>
      <c r="G1534" s="30">
        <v>1530</v>
      </c>
      <c r="H1534" s="30">
        <v>109788.21</v>
      </c>
      <c r="J1534" s="30">
        <v>1530</v>
      </c>
      <c r="K1534" s="30">
        <v>439152.84</v>
      </c>
    </row>
    <row r="1535" spans="1:11" x14ac:dyDescent="0.2">
      <c r="A1535" s="30">
        <v>1531</v>
      </c>
      <c r="B1535" s="30">
        <v>6867.80573</v>
      </c>
      <c r="D1535" s="30">
        <v>1531</v>
      </c>
      <c r="E1535" s="30">
        <v>27471.22292</v>
      </c>
      <c r="G1535" s="30">
        <v>1531</v>
      </c>
      <c r="H1535" s="30">
        <v>109931.7709</v>
      </c>
      <c r="J1535" s="30">
        <v>1531</v>
      </c>
      <c r="K1535" s="30">
        <v>439727.08360000001</v>
      </c>
    </row>
    <row r="1536" spans="1:11" x14ac:dyDescent="0.2">
      <c r="A1536" s="30">
        <v>1532</v>
      </c>
      <c r="B1536" s="30">
        <v>6876.7803199999998</v>
      </c>
      <c r="D1536" s="30">
        <v>1532</v>
      </c>
      <c r="E1536" s="30">
        <v>27507.121279999999</v>
      </c>
      <c r="G1536" s="30">
        <v>1532</v>
      </c>
      <c r="H1536" s="30">
        <v>110075.4256</v>
      </c>
      <c r="J1536" s="30">
        <v>1532</v>
      </c>
      <c r="K1536" s="30">
        <v>440301.70240000001</v>
      </c>
    </row>
    <row r="1537" spans="1:11" x14ac:dyDescent="0.2">
      <c r="A1537" s="30">
        <v>1533</v>
      </c>
      <c r="B1537" s="30">
        <v>6885.7607699999999</v>
      </c>
      <c r="D1537" s="30">
        <v>1533</v>
      </c>
      <c r="E1537" s="30">
        <v>27543.043079999999</v>
      </c>
      <c r="G1537" s="30">
        <v>1533</v>
      </c>
      <c r="H1537" s="30">
        <v>110219.1741</v>
      </c>
      <c r="J1537" s="30">
        <v>1533</v>
      </c>
      <c r="K1537" s="30">
        <v>440876.69640000002</v>
      </c>
    </row>
    <row r="1538" spans="1:11" x14ac:dyDescent="0.2">
      <c r="A1538" s="30">
        <v>1534</v>
      </c>
      <c r="B1538" s="30">
        <v>6894.7470800000001</v>
      </c>
      <c r="D1538" s="30">
        <v>1534</v>
      </c>
      <c r="E1538" s="30">
        <v>27578.98832</v>
      </c>
      <c r="G1538" s="30">
        <v>1534</v>
      </c>
      <c r="H1538" s="30">
        <v>110363.01639999999</v>
      </c>
      <c r="J1538" s="30">
        <v>1534</v>
      </c>
      <c r="K1538" s="30">
        <v>441452.06559999997</v>
      </c>
    </row>
    <row r="1539" spans="1:11" x14ac:dyDescent="0.2">
      <c r="A1539" s="30">
        <v>1535</v>
      </c>
      <c r="B1539" s="30">
        <v>6903.7392499999996</v>
      </c>
      <c r="D1539" s="30">
        <v>1535</v>
      </c>
      <c r="E1539" s="30">
        <v>27614.956999999999</v>
      </c>
      <c r="G1539" s="30">
        <v>1535</v>
      </c>
      <c r="H1539" s="30">
        <v>110506.9525</v>
      </c>
      <c r="J1539" s="30">
        <v>1535</v>
      </c>
      <c r="K1539" s="30">
        <v>442027.81</v>
      </c>
    </row>
    <row r="1540" spans="1:11" x14ac:dyDescent="0.2">
      <c r="A1540" s="30">
        <v>1536</v>
      </c>
      <c r="B1540" s="30">
        <v>6912.7372800000003</v>
      </c>
      <c r="D1540" s="30">
        <v>1536</v>
      </c>
      <c r="E1540" s="30">
        <v>27650.949120000001</v>
      </c>
      <c r="G1540" s="30">
        <v>1536</v>
      </c>
      <c r="H1540" s="30">
        <v>110650.98239999999</v>
      </c>
      <c r="J1540" s="30">
        <v>1536</v>
      </c>
      <c r="K1540" s="30">
        <v>442603.92959999997</v>
      </c>
    </row>
    <row r="1541" spans="1:11" x14ac:dyDescent="0.2">
      <c r="A1541" s="30">
        <v>1537</v>
      </c>
      <c r="B1541" s="30">
        <v>6921.7411700000002</v>
      </c>
      <c r="D1541" s="30">
        <v>1537</v>
      </c>
      <c r="E1541" s="30">
        <v>27686.964680000001</v>
      </c>
      <c r="G1541" s="30">
        <v>1537</v>
      </c>
      <c r="H1541" s="30">
        <v>110795.1061</v>
      </c>
      <c r="J1541" s="30">
        <v>1537</v>
      </c>
      <c r="K1541" s="30">
        <v>443180.42440000002</v>
      </c>
    </row>
    <row r="1542" spans="1:11" x14ac:dyDescent="0.2">
      <c r="A1542" s="30">
        <v>1538</v>
      </c>
      <c r="B1542" s="30">
        <v>6930.7509200000004</v>
      </c>
      <c r="D1542" s="30">
        <v>1538</v>
      </c>
      <c r="E1542" s="30">
        <v>27723.003680000002</v>
      </c>
      <c r="G1542" s="30">
        <v>1538</v>
      </c>
      <c r="H1542" s="30">
        <v>110939.3236</v>
      </c>
      <c r="J1542" s="30">
        <v>1538</v>
      </c>
      <c r="K1542" s="30">
        <v>443757.29440000001</v>
      </c>
    </row>
    <row r="1543" spans="1:11" x14ac:dyDescent="0.2">
      <c r="A1543" s="30">
        <v>1539</v>
      </c>
      <c r="B1543" s="30">
        <v>6939.7665299999999</v>
      </c>
      <c r="D1543" s="30">
        <v>1539</v>
      </c>
      <c r="E1543" s="30">
        <v>27759.06612</v>
      </c>
      <c r="G1543" s="30">
        <v>1539</v>
      </c>
      <c r="H1543" s="30">
        <v>111083.6349</v>
      </c>
      <c r="J1543" s="30">
        <v>1539</v>
      </c>
      <c r="K1543" s="30">
        <v>444334.53960000002</v>
      </c>
    </row>
    <row r="1544" spans="1:11" x14ac:dyDescent="0.2">
      <c r="A1544" s="30">
        <v>1540</v>
      </c>
      <c r="B1544" s="30">
        <v>6948.7879999999996</v>
      </c>
      <c r="D1544" s="30">
        <v>1540</v>
      </c>
      <c r="E1544" s="30">
        <v>27795.151999999998</v>
      </c>
      <c r="G1544" s="30">
        <v>1540</v>
      </c>
      <c r="H1544" s="30">
        <v>111228.04</v>
      </c>
      <c r="J1544" s="30">
        <v>1540</v>
      </c>
      <c r="K1544" s="30">
        <v>444912.16</v>
      </c>
    </row>
    <row r="1545" spans="1:11" x14ac:dyDescent="0.2">
      <c r="A1545" s="30">
        <v>1541</v>
      </c>
      <c r="B1545" s="30">
        <v>6957.8153300000004</v>
      </c>
      <c r="D1545" s="30">
        <v>1541</v>
      </c>
      <c r="E1545" s="30">
        <v>27831.261320000001</v>
      </c>
      <c r="G1545" s="30">
        <v>1541</v>
      </c>
      <c r="H1545" s="30">
        <v>111372.5389</v>
      </c>
      <c r="J1545" s="30">
        <v>1541</v>
      </c>
      <c r="K1545" s="30">
        <v>445490.1556</v>
      </c>
    </row>
    <row r="1546" spans="1:11" x14ac:dyDescent="0.2">
      <c r="A1546" s="30">
        <v>1542</v>
      </c>
      <c r="B1546" s="30">
        <v>6966.8485199999996</v>
      </c>
      <c r="D1546" s="30">
        <v>1542</v>
      </c>
      <c r="E1546" s="30">
        <v>27867.394079999998</v>
      </c>
      <c r="G1546" s="30">
        <v>1542</v>
      </c>
      <c r="H1546" s="30">
        <v>111517.13159999999</v>
      </c>
      <c r="J1546" s="30">
        <v>1542</v>
      </c>
      <c r="K1546" s="30">
        <v>446068.52639999997</v>
      </c>
    </row>
    <row r="1547" spans="1:11" x14ac:dyDescent="0.2">
      <c r="A1547" s="30">
        <v>1543</v>
      </c>
      <c r="B1547" s="30">
        <v>6975.8875699999999</v>
      </c>
      <c r="D1547" s="30">
        <v>1543</v>
      </c>
      <c r="E1547" s="30">
        <v>27903.550279999999</v>
      </c>
      <c r="G1547" s="30">
        <v>1543</v>
      </c>
      <c r="H1547" s="30">
        <v>111661.8181</v>
      </c>
      <c r="J1547" s="30">
        <v>1543</v>
      </c>
      <c r="K1547" s="30">
        <v>446647.27240000002</v>
      </c>
    </row>
    <row r="1548" spans="1:11" x14ac:dyDescent="0.2">
      <c r="A1548" s="30">
        <v>1544</v>
      </c>
      <c r="B1548" s="30">
        <v>6984.9324800000004</v>
      </c>
      <c r="D1548" s="30">
        <v>1544</v>
      </c>
      <c r="E1548" s="30">
        <v>27939.729920000002</v>
      </c>
      <c r="G1548" s="30">
        <v>1544</v>
      </c>
      <c r="H1548" s="30">
        <v>111806.5984</v>
      </c>
      <c r="J1548" s="30">
        <v>1544</v>
      </c>
      <c r="K1548" s="30">
        <v>447226.39360000001</v>
      </c>
    </row>
    <row r="1549" spans="1:11" x14ac:dyDescent="0.2">
      <c r="A1549" s="30">
        <v>1545</v>
      </c>
      <c r="B1549" s="30">
        <v>6993.9832500000002</v>
      </c>
      <c r="D1549" s="30">
        <v>1545</v>
      </c>
      <c r="E1549" s="30">
        <v>27975.933000000001</v>
      </c>
      <c r="G1549" s="30">
        <v>1545</v>
      </c>
      <c r="H1549" s="30">
        <v>111951.4725</v>
      </c>
      <c r="J1549" s="30">
        <v>1545</v>
      </c>
      <c r="K1549" s="30">
        <v>447805.89</v>
      </c>
    </row>
    <row r="1550" spans="1:11" x14ac:dyDescent="0.2">
      <c r="A1550" s="30">
        <v>1546</v>
      </c>
      <c r="B1550" s="30">
        <v>7003.0398800000003</v>
      </c>
      <c r="D1550" s="30">
        <v>1546</v>
      </c>
      <c r="E1550" s="30">
        <v>28012.159520000001</v>
      </c>
      <c r="G1550" s="30">
        <v>1546</v>
      </c>
      <c r="H1550" s="30">
        <v>112096.44040000001</v>
      </c>
      <c r="J1550" s="30">
        <v>1546</v>
      </c>
      <c r="K1550" s="30">
        <v>448385.76160000003</v>
      </c>
    </row>
    <row r="1551" spans="1:11" x14ac:dyDescent="0.2">
      <c r="A1551" s="30">
        <v>1547</v>
      </c>
      <c r="B1551" s="30">
        <v>7012.1023699999996</v>
      </c>
      <c r="D1551" s="30">
        <v>1547</v>
      </c>
      <c r="E1551" s="30">
        <v>28048.409479999998</v>
      </c>
      <c r="G1551" s="30">
        <v>1547</v>
      </c>
      <c r="H1551" s="30">
        <v>112241.5021</v>
      </c>
      <c r="J1551" s="30">
        <v>1547</v>
      </c>
      <c r="K1551" s="30">
        <v>448966.00839999999</v>
      </c>
    </row>
    <row r="1552" spans="1:11" x14ac:dyDescent="0.2">
      <c r="A1552" s="30">
        <v>1548</v>
      </c>
      <c r="B1552" s="30">
        <v>7021.1707200000001</v>
      </c>
      <c r="D1552" s="30">
        <v>1548</v>
      </c>
      <c r="E1552" s="30">
        <v>28084.68288</v>
      </c>
      <c r="G1552" s="30">
        <v>1548</v>
      </c>
      <c r="H1552" s="30">
        <v>112386.65760000001</v>
      </c>
      <c r="J1552" s="30">
        <v>1548</v>
      </c>
      <c r="K1552" s="30">
        <v>449546.63040000002</v>
      </c>
    </row>
    <row r="1553" spans="1:11" x14ac:dyDescent="0.2">
      <c r="A1553" s="30">
        <v>1549</v>
      </c>
      <c r="B1553" s="30">
        <v>7030.2449299999998</v>
      </c>
      <c r="D1553" s="30">
        <v>1549</v>
      </c>
      <c r="E1553" s="30">
        <v>28120.979719999999</v>
      </c>
      <c r="G1553" s="30">
        <v>1549</v>
      </c>
      <c r="H1553" s="30">
        <v>112531.9069</v>
      </c>
      <c r="J1553" s="30">
        <v>1549</v>
      </c>
      <c r="K1553" s="30">
        <v>450127.62760000001</v>
      </c>
    </row>
    <row r="1554" spans="1:11" x14ac:dyDescent="0.2">
      <c r="A1554" s="30">
        <v>1550</v>
      </c>
      <c r="B1554" s="30">
        <v>7039.3249999999998</v>
      </c>
      <c r="D1554" s="30">
        <v>1550</v>
      </c>
      <c r="E1554" s="30">
        <v>28157.3</v>
      </c>
      <c r="G1554" s="30">
        <v>1550</v>
      </c>
      <c r="H1554" s="30">
        <v>112677.25</v>
      </c>
      <c r="J1554" s="30">
        <v>1550</v>
      </c>
      <c r="K1554" s="30">
        <v>450709</v>
      </c>
    </row>
    <row r="1555" spans="1:11" x14ac:dyDescent="0.2">
      <c r="A1555" s="30">
        <v>1551</v>
      </c>
      <c r="B1555" s="30">
        <v>7048.41093</v>
      </c>
      <c r="D1555" s="30">
        <v>1551</v>
      </c>
      <c r="E1555" s="30">
        <v>28193.64372</v>
      </c>
      <c r="G1555" s="30">
        <v>1551</v>
      </c>
      <c r="H1555" s="30">
        <v>112822.6869</v>
      </c>
      <c r="J1555" s="30">
        <v>1551</v>
      </c>
      <c r="K1555" s="30">
        <v>451290.7476</v>
      </c>
    </row>
    <row r="1556" spans="1:11" x14ac:dyDescent="0.2">
      <c r="A1556" s="30">
        <v>1552</v>
      </c>
      <c r="B1556" s="30">
        <v>7057.5027200000004</v>
      </c>
      <c r="D1556" s="30">
        <v>1552</v>
      </c>
      <c r="E1556" s="30">
        <v>28230.010880000002</v>
      </c>
      <c r="G1556" s="30">
        <v>1552</v>
      </c>
      <c r="H1556" s="30">
        <v>112968.2176</v>
      </c>
      <c r="J1556" s="30">
        <v>1552</v>
      </c>
      <c r="K1556" s="30">
        <v>451872.87040000001</v>
      </c>
    </row>
    <row r="1557" spans="1:11" x14ac:dyDescent="0.2">
      <c r="A1557" s="30">
        <v>1553</v>
      </c>
      <c r="B1557" s="30">
        <v>7066.6003700000001</v>
      </c>
      <c r="D1557" s="30">
        <v>1553</v>
      </c>
      <c r="E1557" s="30">
        <v>28266.40148</v>
      </c>
      <c r="G1557" s="30">
        <v>1553</v>
      </c>
      <c r="H1557" s="30">
        <v>113113.84209999999</v>
      </c>
      <c r="J1557" s="30">
        <v>1553</v>
      </c>
      <c r="K1557" s="30">
        <v>452455.36839999998</v>
      </c>
    </row>
    <row r="1558" spans="1:11" x14ac:dyDescent="0.2">
      <c r="A1558" s="30">
        <v>1554</v>
      </c>
      <c r="B1558" s="30">
        <v>7075.70388</v>
      </c>
      <c r="D1558" s="30">
        <v>1554</v>
      </c>
      <c r="E1558" s="30">
        <v>28302.81552</v>
      </c>
      <c r="G1558" s="30">
        <v>1554</v>
      </c>
      <c r="H1558" s="30">
        <v>113259.5604</v>
      </c>
      <c r="J1558" s="30">
        <v>1554</v>
      </c>
      <c r="K1558" s="30">
        <v>453038.24160000001</v>
      </c>
    </row>
    <row r="1559" spans="1:11" x14ac:dyDescent="0.2">
      <c r="A1559" s="30">
        <v>1555</v>
      </c>
      <c r="B1559" s="30">
        <v>7084.8132500000002</v>
      </c>
      <c r="D1559" s="30">
        <v>1555</v>
      </c>
      <c r="E1559" s="30">
        <v>28339.253000000001</v>
      </c>
      <c r="G1559" s="30">
        <v>1555</v>
      </c>
      <c r="H1559" s="30">
        <v>113405.3725</v>
      </c>
      <c r="J1559" s="30">
        <v>1555</v>
      </c>
      <c r="K1559" s="30">
        <v>453621.49</v>
      </c>
    </row>
    <row r="1560" spans="1:11" x14ac:dyDescent="0.2">
      <c r="A1560" s="30">
        <v>1556</v>
      </c>
      <c r="B1560" s="30">
        <v>7093.9284799999996</v>
      </c>
      <c r="D1560" s="30">
        <v>1556</v>
      </c>
      <c r="E1560" s="30">
        <v>28375.713919999998</v>
      </c>
      <c r="G1560" s="30">
        <v>1556</v>
      </c>
      <c r="H1560" s="30">
        <v>113551.2784</v>
      </c>
      <c r="J1560" s="30">
        <v>1556</v>
      </c>
      <c r="K1560" s="30">
        <v>454205.11359999998</v>
      </c>
    </row>
    <row r="1561" spans="1:11" x14ac:dyDescent="0.2">
      <c r="A1561" s="30">
        <v>1557</v>
      </c>
      <c r="B1561" s="30">
        <v>7103.0495700000001</v>
      </c>
      <c r="D1561" s="30">
        <v>1557</v>
      </c>
      <c r="E1561" s="30">
        <v>28412.198280000001</v>
      </c>
      <c r="G1561" s="30">
        <v>1557</v>
      </c>
      <c r="H1561" s="30">
        <v>113697.2781</v>
      </c>
      <c r="J1561" s="30">
        <v>1557</v>
      </c>
      <c r="K1561" s="30">
        <v>454789.11239999998</v>
      </c>
    </row>
    <row r="1562" spans="1:11" x14ac:dyDescent="0.2">
      <c r="A1562" s="30">
        <v>1558</v>
      </c>
      <c r="B1562" s="30">
        <v>7112.17652</v>
      </c>
      <c r="D1562" s="30">
        <v>1558</v>
      </c>
      <c r="E1562" s="30">
        <v>28448.70608</v>
      </c>
      <c r="G1562" s="30">
        <v>1558</v>
      </c>
      <c r="H1562" s="30">
        <v>113843.3716</v>
      </c>
      <c r="J1562" s="30">
        <v>1558</v>
      </c>
      <c r="K1562" s="30">
        <v>455373.48639999999</v>
      </c>
    </row>
    <row r="1563" spans="1:11" x14ac:dyDescent="0.2">
      <c r="A1563" s="30">
        <v>1559</v>
      </c>
      <c r="B1563" s="30">
        <v>7121.30933</v>
      </c>
      <c r="D1563" s="30">
        <v>1559</v>
      </c>
      <c r="E1563" s="30">
        <v>28485.23732</v>
      </c>
      <c r="G1563" s="30">
        <v>1559</v>
      </c>
      <c r="H1563" s="30">
        <v>113989.5589</v>
      </c>
      <c r="J1563" s="30">
        <v>1559</v>
      </c>
      <c r="K1563" s="30">
        <v>455958.23560000001</v>
      </c>
    </row>
    <row r="1564" spans="1:11" x14ac:dyDescent="0.2">
      <c r="A1564" s="30">
        <v>1560</v>
      </c>
      <c r="B1564" s="30">
        <v>7130.4480000000003</v>
      </c>
      <c r="D1564" s="30">
        <v>1560</v>
      </c>
      <c r="E1564" s="30">
        <v>28521.792000000001</v>
      </c>
      <c r="G1564" s="30">
        <v>1560</v>
      </c>
      <c r="H1564" s="30">
        <v>114135.84</v>
      </c>
      <c r="J1564" s="30">
        <v>1560</v>
      </c>
      <c r="K1564" s="30">
        <v>456543.36</v>
      </c>
    </row>
    <row r="1565" spans="1:11" x14ac:dyDescent="0.2">
      <c r="A1565" s="30">
        <v>1561</v>
      </c>
      <c r="B1565" s="30">
        <v>7139.5925299999999</v>
      </c>
      <c r="D1565" s="30">
        <v>1561</v>
      </c>
      <c r="E1565" s="30">
        <v>28558.37012</v>
      </c>
      <c r="G1565" s="30">
        <v>1561</v>
      </c>
      <c r="H1565" s="30">
        <v>114282.21490000001</v>
      </c>
      <c r="J1565" s="30">
        <v>1561</v>
      </c>
      <c r="K1565" s="30">
        <v>457128.85960000003</v>
      </c>
    </row>
    <row r="1566" spans="1:11" x14ac:dyDescent="0.2">
      <c r="A1566" s="30">
        <v>1562</v>
      </c>
      <c r="B1566" s="30">
        <v>7148.7429199999997</v>
      </c>
      <c r="D1566" s="30">
        <v>1562</v>
      </c>
      <c r="E1566" s="30">
        <v>28594.971679999999</v>
      </c>
      <c r="G1566" s="30">
        <v>1562</v>
      </c>
      <c r="H1566" s="30">
        <v>114428.6836</v>
      </c>
      <c r="J1566" s="30">
        <v>1562</v>
      </c>
      <c r="K1566" s="30">
        <v>457714.73440000002</v>
      </c>
    </row>
    <row r="1567" spans="1:11" x14ac:dyDescent="0.2">
      <c r="A1567" s="30">
        <v>1563</v>
      </c>
      <c r="B1567" s="30">
        <v>7157.8991699999997</v>
      </c>
      <c r="D1567" s="30">
        <v>1563</v>
      </c>
      <c r="E1567" s="30">
        <v>28631.596679999999</v>
      </c>
      <c r="G1567" s="30">
        <v>1563</v>
      </c>
      <c r="H1567" s="30">
        <v>114575.2461</v>
      </c>
      <c r="J1567" s="30">
        <v>1563</v>
      </c>
      <c r="K1567" s="30">
        <v>458300.98440000002</v>
      </c>
    </row>
    <row r="1568" spans="1:11" x14ac:dyDescent="0.2">
      <c r="A1568" s="30">
        <v>1564</v>
      </c>
      <c r="B1568" s="30">
        <v>7167.0612799999999</v>
      </c>
      <c r="D1568" s="30">
        <v>1564</v>
      </c>
      <c r="E1568" s="30">
        <v>28668.24512</v>
      </c>
      <c r="G1568" s="30">
        <v>1564</v>
      </c>
      <c r="H1568" s="30">
        <v>114721.90240000001</v>
      </c>
      <c r="J1568" s="30">
        <v>1564</v>
      </c>
      <c r="K1568" s="30">
        <v>458887.60960000003</v>
      </c>
    </row>
    <row r="1569" spans="1:11" x14ac:dyDescent="0.2">
      <c r="A1569" s="30">
        <v>1565</v>
      </c>
      <c r="B1569" s="30">
        <v>7176.2292500000003</v>
      </c>
      <c r="D1569" s="30">
        <v>1565</v>
      </c>
      <c r="E1569" s="30">
        <v>28704.917000000001</v>
      </c>
      <c r="G1569" s="30">
        <v>1565</v>
      </c>
      <c r="H1569" s="30">
        <v>114868.6525</v>
      </c>
      <c r="J1569" s="30">
        <v>1565</v>
      </c>
      <c r="K1569" s="30">
        <v>459474.61</v>
      </c>
    </row>
    <row r="1570" spans="1:11" x14ac:dyDescent="0.2">
      <c r="A1570" s="30">
        <v>1566</v>
      </c>
      <c r="B1570" s="30">
        <v>7185.40308</v>
      </c>
      <c r="D1570" s="30">
        <v>1566</v>
      </c>
      <c r="E1570" s="30">
        <v>28741.61232</v>
      </c>
      <c r="G1570" s="30">
        <v>1566</v>
      </c>
      <c r="H1570" s="30">
        <v>115015.4964</v>
      </c>
      <c r="J1570" s="30">
        <v>1566</v>
      </c>
      <c r="K1570" s="30">
        <v>460061.98560000001</v>
      </c>
    </row>
    <row r="1571" spans="1:11" x14ac:dyDescent="0.2">
      <c r="A1571" s="30">
        <v>1567</v>
      </c>
      <c r="B1571" s="30">
        <v>7194.58277</v>
      </c>
      <c r="D1571" s="30">
        <v>1567</v>
      </c>
      <c r="E1571" s="30">
        <v>28778.33108</v>
      </c>
      <c r="G1571" s="30">
        <v>1567</v>
      </c>
      <c r="H1571" s="30">
        <v>115162.4341</v>
      </c>
      <c r="J1571" s="30">
        <v>1567</v>
      </c>
      <c r="K1571" s="30">
        <v>460649.73639999999</v>
      </c>
    </row>
    <row r="1572" spans="1:11" x14ac:dyDescent="0.2">
      <c r="A1572" s="30">
        <v>1568</v>
      </c>
      <c r="B1572" s="30">
        <v>7203.7683200000001</v>
      </c>
      <c r="D1572" s="30">
        <v>1568</v>
      </c>
      <c r="E1572" s="30">
        <v>28815.073280000001</v>
      </c>
      <c r="G1572" s="30">
        <v>1568</v>
      </c>
      <c r="H1572" s="30">
        <v>115309.4656</v>
      </c>
      <c r="J1572" s="30">
        <v>1568</v>
      </c>
      <c r="K1572" s="30">
        <v>461237.86239999998</v>
      </c>
    </row>
    <row r="1573" spans="1:11" x14ac:dyDescent="0.2">
      <c r="A1573" s="30">
        <v>1569</v>
      </c>
      <c r="B1573" s="30">
        <v>7212.9597299999996</v>
      </c>
      <c r="D1573" s="30">
        <v>1569</v>
      </c>
      <c r="E1573" s="30">
        <v>28851.838919999998</v>
      </c>
      <c r="G1573" s="30">
        <v>1569</v>
      </c>
      <c r="H1573" s="30">
        <v>115456.5909</v>
      </c>
      <c r="J1573" s="30">
        <v>1569</v>
      </c>
      <c r="K1573" s="30">
        <v>461826.36359999998</v>
      </c>
    </row>
    <row r="1574" spans="1:11" x14ac:dyDescent="0.2">
      <c r="A1574" s="30">
        <v>1570</v>
      </c>
      <c r="B1574" s="30">
        <v>7222.1570000000002</v>
      </c>
      <c r="D1574" s="30">
        <v>1570</v>
      </c>
      <c r="E1574" s="30">
        <v>28888.628000000001</v>
      </c>
      <c r="G1574" s="30">
        <v>1570</v>
      </c>
      <c r="H1574" s="30">
        <v>115603.81</v>
      </c>
      <c r="J1574" s="30">
        <v>1570</v>
      </c>
      <c r="K1574" s="30">
        <v>462415.24</v>
      </c>
    </row>
    <row r="1575" spans="1:11" x14ac:dyDescent="0.2">
      <c r="A1575" s="30">
        <v>1571</v>
      </c>
      <c r="B1575" s="30">
        <v>7231.36013</v>
      </c>
      <c r="D1575" s="30">
        <v>1571</v>
      </c>
      <c r="E1575" s="30">
        <v>28925.44052</v>
      </c>
      <c r="G1575" s="30">
        <v>1571</v>
      </c>
      <c r="H1575" s="30">
        <v>115751.1229</v>
      </c>
      <c r="J1575" s="30">
        <v>1571</v>
      </c>
      <c r="K1575" s="30">
        <v>463004.49160000001</v>
      </c>
    </row>
    <row r="1576" spans="1:11" x14ac:dyDescent="0.2">
      <c r="A1576" s="30">
        <v>1572</v>
      </c>
      <c r="B1576" s="30">
        <v>7240.5691200000001</v>
      </c>
      <c r="D1576" s="30">
        <v>1572</v>
      </c>
      <c r="E1576" s="30">
        <v>28962.27648</v>
      </c>
      <c r="G1576" s="30">
        <v>1572</v>
      </c>
      <c r="H1576" s="30">
        <v>115898.52959999999</v>
      </c>
      <c r="J1576" s="30">
        <v>1572</v>
      </c>
      <c r="K1576" s="30">
        <v>463594.11839999998</v>
      </c>
    </row>
    <row r="1577" spans="1:11" x14ac:dyDescent="0.2">
      <c r="A1577" s="30">
        <v>1573</v>
      </c>
      <c r="B1577" s="30">
        <v>7249.7839700000004</v>
      </c>
      <c r="D1577" s="30">
        <v>1573</v>
      </c>
      <c r="E1577" s="30">
        <v>28999.135880000002</v>
      </c>
      <c r="G1577" s="30">
        <v>1573</v>
      </c>
      <c r="H1577" s="30">
        <v>116046.0301</v>
      </c>
      <c r="J1577" s="30">
        <v>1573</v>
      </c>
      <c r="K1577" s="30">
        <v>464184.12040000001</v>
      </c>
    </row>
    <row r="1578" spans="1:11" x14ac:dyDescent="0.2">
      <c r="A1578" s="30">
        <v>1574</v>
      </c>
      <c r="B1578" s="30">
        <v>7259.00468</v>
      </c>
      <c r="D1578" s="30">
        <v>1574</v>
      </c>
      <c r="E1578" s="30">
        <v>29036.01872</v>
      </c>
      <c r="G1578" s="30">
        <v>1574</v>
      </c>
      <c r="H1578" s="30">
        <v>116193.6244</v>
      </c>
      <c r="J1578" s="30">
        <v>1574</v>
      </c>
      <c r="K1578" s="30">
        <v>464774.4976</v>
      </c>
    </row>
    <row r="1579" spans="1:11" x14ac:dyDescent="0.2">
      <c r="A1579" s="30">
        <v>1575</v>
      </c>
      <c r="B1579" s="30">
        <v>7268.2312499999998</v>
      </c>
      <c r="D1579" s="30">
        <v>1575</v>
      </c>
      <c r="E1579" s="30">
        <v>29072.924999999999</v>
      </c>
      <c r="G1579" s="30">
        <v>1575</v>
      </c>
      <c r="H1579" s="30">
        <v>116341.3125</v>
      </c>
      <c r="J1579" s="30">
        <v>1575</v>
      </c>
      <c r="K1579" s="30">
        <v>465365.25</v>
      </c>
    </row>
    <row r="1580" spans="1:11" x14ac:dyDescent="0.2">
      <c r="A1580" s="30">
        <v>1576</v>
      </c>
      <c r="B1580" s="30">
        <v>7277.4636799999998</v>
      </c>
      <c r="D1580" s="30">
        <v>1576</v>
      </c>
      <c r="E1580" s="30">
        <v>29109.854719999999</v>
      </c>
      <c r="G1580" s="30">
        <v>1576</v>
      </c>
      <c r="H1580" s="30">
        <v>116489.0944</v>
      </c>
      <c r="J1580" s="30">
        <v>1576</v>
      </c>
      <c r="K1580" s="30">
        <v>465956.37760000001</v>
      </c>
    </row>
    <row r="1581" spans="1:11" x14ac:dyDescent="0.2">
      <c r="A1581" s="30">
        <v>1577</v>
      </c>
      <c r="B1581" s="30">
        <v>7286.7019700000001</v>
      </c>
      <c r="D1581" s="30">
        <v>1577</v>
      </c>
      <c r="E1581" s="30">
        <v>29146.80788</v>
      </c>
      <c r="G1581" s="30">
        <v>1577</v>
      </c>
      <c r="H1581" s="30">
        <v>116636.97010000001</v>
      </c>
      <c r="J1581" s="30">
        <v>1577</v>
      </c>
      <c r="K1581" s="30">
        <v>466547.88040000002</v>
      </c>
    </row>
    <row r="1582" spans="1:11" x14ac:dyDescent="0.2">
      <c r="A1582" s="30">
        <v>1578</v>
      </c>
      <c r="B1582" s="30">
        <v>7295.9461199999996</v>
      </c>
      <c r="D1582" s="30">
        <v>1578</v>
      </c>
      <c r="E1582" s="30">
        <v>29183.784479999998</v>
      </c>
      <c r="G1582" s="30">
        <v>1578</v>
      </c>
      <c r="H1582" s="30">
        <v>116784.9396</v>
      </c>
      <c r="J1582" s="30">
        <v>1578</v>
      </c>
      <c r="K1582" s="30">
        <v>467139.75839999999</v>
      </c>
    </row>
    <row r="1583" spans="1:11" x14ac:dyDescent="0.2">
      <c r="A1583" s="30">
        <v>1579</v>
      </c>
      <c r="B1583" s="30">
        <v>7305.1961300000003</v>
      </c>
      <c r="D1583" s="30">
        <v>1579</v>
      </c>
      <c r="E1583" s="30">
        <v>29220.784520000001</v>
      </c>
      <c r="G1583" s="30">
        <v>1579</v>
      </c>
      <c r="H1583" s="30">
        <v>116933.00290000001</v>
      </c>
      <c r="J1583" s="30">
        <v>1579</v>
      </c>
      <c r="K1583" s="30">
        <v>467732.01160000003</v>
      </c>
    </row>
    <row r="1584" spans="1:11" x14ac:dyDescent="0.2">
      <c r="A1584" s="30">
        <v>1580</v>
      </c>
      <c r="B1584" s="30">
        <v>7314.4520000000002</v>
      </c>
      <c r="D1584" s="30">
        <v>1580</v>
      </c>
      <c r="E1584" s="30">
        <v>29257.808000000001</v>
      </c>
      <c r="G1584" s="30">
        <v>1580</v>
      </c>
      <c r="H1584" s="30">
        <v>117081.16</v>
      </c>
      <c r="J1584" s="30">
        <v>1580</v>
      </c>
      <c r="K1584" s="30">
        <v>468324.64</v>
      </c>
    </row>
    <row r="1585" spans="1:11" x14ac:dyDescent="0.2">
      <c r="A1585" s="30">
        <v>1581</v>
      </c>
      <c r="B1585" s="30">
        <v>7323.7137300000004</v>
      </c>
      <c r="D1585" s="30">
        <v>1581</v>
      </c>
      <c r="E1585" s="30">
        <v>29294.854920000002</v>
      </c>
      <c r="G1585" s="30">
        <v>1581</v>
      </c>
      <c r="H1585" s="30">
        <v>117229.4109</v>
      </c>
      <c r="J1585" s="30">
        <v>1581</v>
      </c>
      <c r="K1585" s="30">
        <v>468917.64360000001</v>
      </c>
    </row>
    <row r="1586" spans="1:11" x14ac:dyDescent="0.2">
      <c r="A1586" s="30">
        <v>1582</v>
      </c>
      <c r="B1586" s="30">
        <v>7332.9813199999999</v>
      </c>
      <c r="D1586" s="30">
        <v>1582</v>
      </c>
      <c r="E1586" s="30">
        <v>29331.925279999999</v>
      </c>
      <c r="G1586" s="30">
        <v>1582</v>
      </c>
      <c r="H1586" s="30">
        <v>117377.7556</v>
      </c>
      <c r="J1586" s="30">
        <v>1582</v>
      </c>
      <c r="K1586" s="30">
        <v>469511.02240000002</v>
      </c>
    </row>
    <row r="1587" spans="1:11" x14ac:dyDescent="0.2">
      <c r="A1587" s="30">
        <v>1583</v>
      </c>
      <c r="B1587" s="30">
        <v>7342.2547699999996</v>
      </c>
      <c r="D1587" s="30">
        <v>1583</v>
      </c>
      <c r="E1587" s="30">
        <v>29369.019079999998</v>
      </c>
      <c r="G1587" s="30">
        <v>1583</v>
      </c>
      <c r="H1587" s="30">
        <v>117526.19409999999</v>
      </c>
      <c r="J1587" s="30">
        <v>1583</v>
      </c>
      <c r="K1587" s="30">
        <v>470104.77639999997</v>
      </c>
    </row>
    <row r="1588" spans="1:11" x14ac:dyDescent="0.2">
      <c r="A1588" s="30">
        <v>1584</v>
      </c>
      <c r="B1588" s="30">
        <v>7351.5340800000004</v>
      </c>
      <c r="D1588" s="30">
        <v>1584</v>
      </c>
      <c r="E1588" s="30">
        <v>29406.136320000001</v>
      </c>
      <c r="G1588" s="30">
        <v>1584</v>
      </c>
      <c r="H1588" s="30">
        <v>117674.7264</v>
      </c>
      <c r="J1588" s="30">
        <v>1584</v>
      </c>
      <c r="K1588" s="30">
        <v>470698.9056</v>
      </c>
    </row>
    <row r="1589" spans="1:11" x14ac:dyDescent="0.2">
      <c r="A1589" s="30">
        <v>1585</v>
      </c>
      <c r="B1589" s="30">
        <v>7360.8192499999996</v>
      </c>
      <c r="D1589" s="30">
        <v>1585</v>
      </c>
      <c r="E1589" s="30">
        <v>29443.276999999998</v>
      </c>
      <c r="G1589" s="30">
        <v>1585</v>
      </c>
      <c r="H1589" s="30">
        <v>117823.35249999999</v>
      </c>
      <c r="J1589" s="30">
        <v>1585</v>
      </c>
      <c r="K1589" s="30">
        <v>471293.41</v>
      </c>
    </row>
    <row r="1590" spans="1:11" x14ac:dyDescent="0.2">
      <c r="A1590" s="30">
        <v>1586</v>
      </c>
      <c r="B1590" s="30">
        <v>7370.1102799999999</v>
      </c>
      <c r="D1590" s="30">
        <v>1586</v>
      </c>
      <c r="E1590" s="30">
        <v>29480.44112</v>
      </c>
      <c r="G1590" s="30">
        <v>1586</v>
      </c>
      <c r="H1590" s="30">
        <v>117972.0724</v>
      </c>
      <c r="J1590" s="30">
        <v>1586</v>
      </c>
      <c r="K1590" s="30">
        <v>471888.28960000002</v>
      </c>
    </row>
    <row r="1591" spans="1:11" x14ac:dyDescent="0.2">
      <c r="A1591" s="30">
        <v>1587</v>
      </c>
      <c r="B1591" s="30">
        <v>7379.4071700000004</v>
      </c>
      <c r="D1591" s="30">
        <v>1587</v>
      </c>
      <c r="E1591" s="30">
        <v>29517.628680000002</v>
      </c>
      <c r="G1591" s="30">
        <v>1587</v>
      </c>
      <c r="H1591" s="30">
        <v>118120.8861</v>
      </c>
      <c r="J1591" s="30">
        <v>1587</v>
      </c>
      <c r="K1591" s="30">
        <v>472483.54440000001</v>
      </c>
    </row>
    <row r="1592" spans="1:11" x14ac:dyDescent="0.2">
      <c r="A1592" s="30">
        <v>1588</v>
      </c>
      <c r="B1592" s="30">
        <v>7388.7099200000002</v>
      </c>
      <c r="D1592" s="30">
        <v>1588</v>
      </c>
      <c r="E1592" s="30">
        <v>29554.839680000001</v>
      </c>
      <c r="G1592" s="30">
        <v>1588</v>
      </c>
      <c r="H1592" s="30">
        <v>118269.7936</v>
      </c>
      <c r="J1592" s="30">
        <v>1588</v>
      </c>
      <c r="K1592" s="30">
        <v>473079.17440000002</v>
      </c>
    </row>
    <row r="1593" spans="1:11" x14ac:dyDescent="0.2">
      <c r="A1593" s="30">
        <v>1589</v>
      </c>
      <c r="B1593" s="30">
        <v>7398.0185300000003</v>
      </c>
      <c r="D1593" s="30">
        <v>1589</v>
      </c>
      <c r="E1593" s="30">
        <v>29592.074120000001</v>
      </c>
      <c r="G1593" s="30">
        <v>1589</v>
      </c>
      <c r="H1593" s="30">
        <v>118418.79489999999</v>
      </c>
      <c r="J1593" s="30">
        <v>1589</v>
      </c>
      <c r="K1593" s="30">
        <v>473675.17959999997</v>
      </c>
    </row>
    <row r="1594" spans="1:11" x14ac:dyDescent="0.2">
      <c r="A1594" s="30">
        <v>1590</v>
      </c>
      <c r="B1594" s="30">
        <v>7407.3329999999996</v>
      </c>
      <c r="D1594" s="30">
        <v>1590</v>
      </c>
      <c r="E1594" s="30">
        <v>29629.331999999999</v>
      </c>
      <c r="G1594" s="30">
        <v>1590</v>
      </c>
      <c r="H1594" s="30">
        <v>118567.89</v>
      </c>
      <c r="J1594" s="30">
        <v>1590</v>
      </c>
      <c r="K1594" s="30">
        <v>474271.56</v>
      </c>
    </row>
    <row r="1595" spans="1:11" x14ac:dyDescent="0.2">
      <c r="A1595" s="30">
        <v>1591</v>
      </c>
      <c r="B1595" s="30">
        <v>7416.6533300000001</v>
      </c>
      <c r="D1595" s="30">
        <v>1591</v>
      </c>
      <c r="E1595" s="30">
        <v>29666.61332</v>
      </c>
      <c r="G1595" s="30">
        <v>1591</v>
      </c>
      <c r="H1595" s="30">
        <v>118717.07889999999</v>
      </c>
      <c r="J1595" s="30">
        <v>1591</v>
      </c>
      <c r="K1595" s="30">
        <v>474868.31559999997</v>
      </c>
    </row>
    <row r="1596" spans="1:11" x14ac:dyDescent="0.2">
      <c r="A1596" s="30">
        <v>1592</v>
      </c>
      <c r="B1596" s="30">
        <v>7425.9795199999999</v>
      </c>
      <c r="D1596" s="30">
        <v>1592</v>
      </c>
      <c r="E1596" s="30">
        <v>29703.918079999999</v>
      </c>
      <c r="G1596" s="30">
        <v>1592</v>
      </c>
      <c r="H1596" s="30">
        <v>118866.3616</v>
      </c>
      <c r="J1596" s="30">
        <v>1592</v>
      </c>
      <c r="K1596" s="30">
        <v>475465.44640000002</v>
      </c>
    </row>
    <row r="1597" spans="1:11" x14ac:dyDescent="0.2">
      <c r="A1597" s="30">
        <v>1593</v>
      </c>
      <c r="B1597" s="30">
        <v>7435.3115699999998</v>
      </c>
      <c r="D1597" s="30">
        <v>1593</v>
      </c>
      <c r="E1597" s="30">
        <v>29741.246279999999</v>
      </c>
      <c r="G1597" s="30">
        <v>1593</v>
      </c>
      <c r="H1597" s="30">
        <v>119015.7381</v>
      </c>
      <c r="J1597" s="30">
        <v>1593</v>
      </c>
      <c r="K1597" s="30">
        <v>476062.95240000001</v>
      </c>
    </row>
    <row r="1598" spans="1:11" x14ac:dyDescent="0.2">
      <c r="A1598" s="30">
        <v>1594</v>
      </c>
      <c r="B1598" s="30">
        <v>7444.64948</v>
      </c>
      <c r="D1598" s="30">
        <v>1594</v>
      </c>
      <c r="E1598" s="30">
        <v>29778.59792</v>
      </c>
      <c r="G1598" s="30">
        <v>1594</v>
      </c>
      <c r="H1598" s="30">
        <v>119165.2084</v>
      </c>
      <c r="J1598" s="30">
        <v>1594</v>
      </c>
      <c r="K1598" s="30">
        <v>476660.83360000001</v>
      </c>
    </row>
    <row r="1599" spans="1:11" x14ac:dyDescent="0.2">
      <c r="A1599" s="30">
        <v>1595</v>
      </c>
      <c r="B1599" s="30">
        <v>7453.9932500000004</v>
      </c>
      <c r="D1599" s="30">
        <v>1595</v>
      </c>
      <c r="E1599" s="30">
        <v>29815.973000000002</v>
      </c>
      <c r="G1599" s="30">
        <v>1595</v>
      </c>
      <c r="H1599" s="30">
        <v>119314.77250000001</v>
      </c>
      <c r="J1599" s="30">
        <v>1595</v>
      </c>
      <c r="K1599" s="30">
        <v>477259.09</v>
      </c>
    </row>
    <row r="1600" spans="1:11" x14ac:dyDescent="0.2">
      <c r="A1600" s="30">
        <v>1596</v>
      </c>
      <c r="B1600" s="30">
        <v>7463.3428800000002</v>
      </c>
      <c r="D1600" s="30">
        <v>1596</v>
      </c>
      <c r="E1600" s="30">
        <v>29853.371520000001</v>
      </c>
      <c r="G1600" s="30">
        <v>1596</v>
      </c>
      <c r="H1600" s="30">
        <v>119464.4304</v>
      </c>
      <c r="J1600" s="30">
        <v>1596</v>
      </c>
      <c r="K1600" s="30">
        <v>477857.72159999999</v>
      </c>
    </row>
    <row r="1601" spans="1:11" x14ac:dyDescent="0.2">
      <c r="A1601" s="30">
        <v>1597</v>
      </c>
      <c r="B1601" s="30">
        <v>7472.6983700000001</v>
      </c>
      <c r="D1601" s="30">
        <v>1597</v>
      </c>
      <c r="E1601" s="30">
        <v>29890.79348</v>
      </c>
      <c r="G1601" s="30">
        <v>1597</v>
      </c>
      <c r="H1601" s="30">
        <v>119614.18210000001</v>
      </c>
      <c r="J1601" s="30">
        <v>1597</v>
      </c>
      <c r="K1601" s="30">
        <v>478456.72840000002</v>
      </c>
    </row>
    <row r="1602" spans="1:11" x14ac:dyDescent="0.2">
      <c r="A1602" s="30">
        <v>1598</v>
      </c>
      <c r="B1602" s="30">
        <v>7482.0597200000002</v>
      </c>
      <c r="D1602" s="30">
        <v>1598</v>
      </c>
      <c r="E1602" s="30">
        <v>29928.238880000001</v>
      </c>
      <c r="G1602" s="30">
        <v>1598</v>
      </c>
      <c r="H1602" s="30">
        <v>119764.0276</v>
      </c>
      <c r="J1602" s="30">
        <v>1598</v>
      </c>
      <c r="K1602" s="30">
        <v>479056.11040000001</v>
      </c>
    </row>
    <row r="1603" spans="1:11" x14ac:dyDescent="0.2">
      <c r="A1603" s="30">
        <v>1599</v>
      </c>
      <c r="B1603" s="30">
        <v>7491.4269299999996</v>
      </c>
      <c r="D1603" s="30">
        <v>1599</v>
      </c>
      <c r="E1603" s="30">
        <v>29965.707719999999</v>
      </c>
      <c r="G1603" s="30">
        <v>1599</v>
      </c>
      <c r="H1603" s="30">
        <v>119913.9669</v>
      </c>
      <c r="J1603" s="30">
        <v>1599</v>
      </c>
      <c r="K1603" s="30">
        <v>479655.8676</v>
      </c>
    </row>
    <row r="1604" spans="1:11" x14ac:dyDescent="0.2">
      <c r="A1604" s="30">
        <v>1600</v>
      </c>
      <c r="B1604" s="30">
        <v>7500.8</v>
      </c>
      <c r="D1604" s="30">
        <v>1600</v>
      </c>
      <c r="E1604" s="30">
        <v>30003.200000000001</v>
      </c>
      <c r="G1604" s="30">
        <v>1600</v>
      </c>
      <c r="H1604" s="30">
        <v>120064</v>
      </c>
      <c r="J1604" s="30">
        <v>1600</v>
      </c>
      <c r="K1604" s="30">
        <v>480256</v>
      </c>
    </row>
    <row r="1605" spans="1:11" x14ac:dyDescent="0.2">
      <c r="A1605" s="30">
        <v>1601</v>
      </c>
      <c r="B1605" s="30">
        <v>7510.17893</v>
      </c>
      <c r="D1605" s="30">
        <v>1601</v>
      </c>
      <c r="E1605" s="30">
        <v>30040.71572</v>
      </c>
      <c r="G1605" s="30">
        <v>1601</v>
      </c>
      <c r="H1605" s="30">
        <v>120214.1269</v>
      </c>
      <c r="J1605" s="30">
        <v>1601</v>
      </c>
      <c r="K1605" s="30">
        <v>480856.50760000001</v>
      </c>
    </row>
    <row r="1606" spans="1:11" x14ac:dyDescent="0.2">
      <c r="A1606" s="30">
        <v>1602</v>
      </c>
      <c r="B1606" s="30">
        <v>7519.5637200000001</v>
      </c>
      <c r="D1606" s="30">
        <v>1602</v>
      </c>
      <c r="E1606" s="30">
        <v>30078.25488</v>
      </c>
      <c r="G1606" s="30">
        <v>1602</v>
      </c>
      <c r="H1606" s="30">
        <v>120364.34759999999</v>
      </c>
      <c r="J1606" s="30">
        <v>1602</v>
      </c>
      <c r="K1606" s="30">
        <v>481457.39039999997</v>
      </c>
    </row>
    <row r="1607" spans="1:11" x14ac:dyDescent="0.2">
      <c r="A1607" s="30">
        <v>1603</v>
      </c>
      <c r="B1607" s="30">
        <v>7528.9543700000004</v>
      </c>
      <c r="D1607" s="30">
        <v>1603</v>
      </c>
      <c r="E1607" s="30">
        <v>30115.817480000002</v>
      </c>
      <c r="G1607" s="30">
        <v>1603</v>
      </c>
      <c r="H1607" s="30">
        <v>120514.6621</v>
      </c>
      <c r="J1607" s="30">
        <v>1603</v>
      </c>
      <c r="K1607" s="30">
        <v>482058.64840000001</v>
      </c>
    </row>
    <row r="1608" spans="1:11" x14ac:dyDescent="0.2">
      <c r="A1608" s="30">
        <v>1604</v>
      </c>
      <c r="B1608" s="30">
        <v>7538.35088</v>
      </c>
      <c r="D1608" s="30">
        <v>1604</v>
      </c>
      <c r="E1608" s="30">
        <v>30153.40352</v>
      </c>
      <c r="G1608" s="30">
        <v>1604</v>
      </c>
      <c r="H1608" s="30">
        <v>120665.0704</v>
      </c>
      <c r="J1608" s="30">
        <v>1604</v>
      </c>
      <c r="K1608" s="30">
        <v>482660.28159999999</v>
      </c>
    </row>
    <row r="1609" spans="1:11" x14ac:dyDescent="0.2">
      <c r="A1609" s="30">
        <v>1605</v>
      </c>
      <c r="B1609" s="30">
        <v>7547.7532499999998</v>
      </c>
      <c r="D1609" s="30">
        <v>1605</v>
      </c>
      <c r="E1609" s="30">
        <v>30191.012999999999</v>
      </c>
      <c r="G1609" s="30">
        <v>1605</v>
      </c>
      <c r="H1609" s="30">
        <v>120815.57249999999</v>
      </c>
      <c r="J1609" s="30">
        <v>1605</v>
      </c>
      <c r="K1609" s="30">
        <v>483262.29</v>
      </c>
    </row>
    <row r="1610" spans="1:11" x14ac:dyDescent="0.2">
      <c r="A1610" s="30">
        <v>1606</v>
      </c>
      <c r="B1610" s="30">
        <v>7557.1614799999998</v>
      </c>
      <c r="D1610" s="30">
        <v>1606</v>
      </c>
      <c r="E1610" s="30">
        <v>30228.645919999999</v>
      </c>
      <c r="G1610" s="30">
        <v>1606</v>
      </c>
      <c r="H1610" s="30">
        <v>120966.1684</v>
      </c>
      <c r="J1610" s="30">
        <v>1606</v>
      </c>
      <c r="K1610" s="30">
        <v>483864.67359999998</v>
      </c>
    </row>
    <row r="1611" spans="1:11" x14ac:dyDescent="0.2">
      <c r="A1611" s="30">
        <v>1607</v>
      </c>
      <c r="B1611" s="30">
        <v>7566.57557</v>
      </c>
      <c r="D1611" s="30">
        <v>1607</v>
      </c>
      <c r="E1611" s="30">
        <v>30266.30228</v>
      </c>
      <c r="G1611" s="30">
        <v>1607</v>
      </c>
      <c r="H1611" s="30">
        <v>121116.8581</v>
      </c>
      <c r="J1611" s="30">
        <v>1607</v>
      </c>
      <c r="K1611" s="30">
        <v>484467.43239999999</v>
      </c>
    </row>
    <row r="1612" spans="1:11" x14ac:dyDescent="0.2">
      <c r="A1612" s="30">
        <v>1608</v>
      </c>
      <c r="B1612" s="30">
        <v>7575.9955200000004</v>
      </c>
      <c r="D1612" s="30">
        <v>1608</v>
      </c>
      <c r="E1612" s="30">
        <v>30303.982080000002</v>
      </c>
      <c r="G1612" s="30">
        <v>1608</v>
      </c>
      <c r="H1612" s="30">
        <v>121267.6416</v>
      </c>
      <c r="J1612" s="30">
        <v>1608</v>
      </c>
      <c r="K1612" s="30">
        <v>485070.56640000001</v>
      </c>
    </row>
    <row r="1613" spans="1:11" x14ac:dyDescent="0.2">
      <c r="A1613" s="30">
        <v>1609</v>
      </c>
      <c r="B1613" s="30">
        <v>7585.4213300000001</v>
      </c>
      <c r="D1613" s="30">
        <v>1609</v>
      </c>
      <c r="E1613" s="30">
        <v>30341.685320000001</v>
      </c>
      <c r="G1613" s="30">
        <v>1609</v>
      </c>
      <c r="H1613" s="30">
        <v>121418.5189</v>
      </c>
      <c r="J1613" s="30">
        <v>1609</v>
      </c>
      <c r="K1613" s="30">
        <v>485674.07559999998</v>
      </c>
    </row>
    <row r="1614" spans="1:11" x14ac:dyDescent="0.2">
      <c r="A1614" s="30">
        <v>1610</v>
      </c>
      <c r="B1614" s="30">
        <v>7594.8530000000001</v>
      </c>
      <c r="D1614" s="30">
        <v>1610</v>
      </c>
      <c r="E1614" s="30">
        <v>30379.412</v>
      </c>
      <c r="G1614" s="30">
        <v>1610</v>
      </c>
      <c r="H1614" s="30">
        <v>121569.49</v>
      </c>
      <c r="J1614" s="30">
        <v>1610</v>
      </c>
      <c r="K1614" s="30">
        <v>486277.96</v>
      </c>
    </row>
    <row r="1615" spans="1:11" x14ac:dyDescent="0.2">
      <c r="A1615" s="30">
        <v>1611</v>
      </c>
      <c r="B1615" s="30">
        <v>7604.2905300000002</v>
      </c>
      <c r="D1615" s="30">
        <v>1611</v>
      </c>
      <c r="E1615" s="30">
        <v>30417.162120000001</v>
      </c>
      <c r="G1615" s="30">
        <v>1611</v>
      </c>
      <c r="H1615" s="30">
        <v>121720.5549</v>
      </c>
      <c r="J1615" s="30">
        <v>1611</v>
      </c>
      <c r="K1615" s="30">
        <v>486882.21960000001</v>
      </c>
    </row>
    <row r="1616" spans="1:11" x14ac:dyDescent="0.2">
      <c r="A1616" s="30">
        <v>1612</v>
      </c>
      <c r="B1616" s="30">
        <v>7613.7339199999997</v>
      </c>
      <c r="D1616" s="30">
        <v>1612</v>
      </c>
      <c r="E1616" s="30">
        <v>30454.935679999999</v>
      </c>
      <c r="G1616" s="30">
        <v>1612</v>
      </c>
      <c r="H1616" s="30">
        <v>121871.7136</v>
      </c>
      <c r="J1616" s="30">
        <v>1612</v>
      </c>
      <c r="K1616" s="30">
        <v>487486.85440000001</v>
      </c>
    </row>
    <row r="1617" spans="1:11" x14ac:dyDescent="0.2">
      <c r="A1617" s="30">
        <v>1613</v>
      </c>
      <c r="B1617" s="30">
        <v>7623.1831700000002</v>
      </c>
      <c r="D1617" s="30">
        <v>1613</v>
      </c>
      <c r="E1617" s="30">
        <v>30492.732680000001</v>
      </c>
      <c r="G1617" s="30">
        <v>1613</v>
      </c>
      <c r="H1617" s="30">
        <v>122022.96610000001</v>
      </c>
      <c r="J1617" s="30">
        <v>1613</v>
      </c>
      <c r="K1617" s="30">
        <v>488091.86440000002</v>
      </c>
    </row>
    <row r="1618" spans="1:11" x14ac:dyDescent="0.2">
      <c r="A1618" s="30">
        <v>1614</v>
      </c>
      <c r="B1618" s="30">
        <v>7632.6382800000001</v>
      </c>
      <c r="D1618" s="30">
        <v>1614</v>
      </c>
      <c r="E1618" s="30">
        <v>30530.55312</v>
      </c>
      <c r="G1618" s="30">
        <v>1614</v>
      </c>
      <c r="H1618" s="30">
        <v>122174.3124</v>
      </c>
      <c r="J1618" s="30">
        <v>1614</v>
      </c>
      <c r="K1618" s="30">
        <v>488697.24959999998</v>
      </c>
    </row>
    <row r="1619" spans="1:11" x14ac:dyDescent="0.2">
      <c r="A1619" s="30">
        <v>1615</v>
      </c>
      <c r="B1619" s="30">
        <v>7642.0992500000002</v>
      </c>
      <c r="D1619" s="30">
        <v>1615</v>
      </c>
      <c r="E1619" s="30">
        <v>30568.397000000001</v>
      </c>
      <c r="G1619" s="30">
        <v>1615</v>
      </c>
      <c r="H1619" s="30">
        <v>122325.7525</v>
      </c>
      <c r="J1619" s="30">
        <v>1615</v>
      </c>
      <c r="K1619" s="30">
        <v>489303.01</v>
      </c>
    </row>
    <row r="1620" spans="1:11" x14ac:dyDescent="0.2">
      <c r="A1620" s="30">
        <v>1616</v>
      </c>
      <c r="B1620" s="30">
        <v>7651.5660799999996</v>
      </c>
      <c r="D1620" s="30">
        <v>1616</v>
      </c>
      <c r="E1620" s="30">
        <v>30606.264319999998</v>
      </c>
      <c r="G1620" s="30">
        <v>1616</v>
      </c>
      <c r="H1620" s="30">
        <v>122477.2864</v>
      </c>
      <c r="J1620" s="30">
        <v>1616</v>
      </c>
      <c r="K1620" s="30">
        <v>489909.14559999999</v>
      </c>
    </row>
    <row r="1621" spans="1:11" x14ac:dyDescent="0.2">
      <c r="A1621" s="30">
        <v>1617</v>
      </c>
      <c r="B1621" s="30">
        <v>7661.0387700000001</v>
      </c>
      <c r="D1621" s="30">
        <v>1617</v>
      </c>
      <c r="E1621" s="30">
        <v>30644.15508</v>
      </c>
      <c r="G1621" s="30">
        <v>1617</v>
      </c>
      <c r="H1621" s="30">
        <v>122628.91409999999</v>
      </c>
      <c r="J1621" s="30">
        <v>1617</v>
      </c>
      <c r="K1621" s="30">
        <v>490515.65639999998</v>
      </c>
    </row>
    <row r="1622" spans="1:11" x14ac:dyDescent="0.2">
      <c r="A1622" s="30">
        <v>1618</v>
      </c>
      <c r="B1622" s="30">
        <v>7670.5173199999999</v>
      </c>
      <c r="D1622" s="30">
        <v>1618</v>
      </c>
      <c r="E1622" s="30">
        <v>30682.06928</v>
      </c>
      <c r="G1622" s="30">
        <v>1618</v>
      </c>
      <c r="H1622" s="30">
        <v>122780.63559999999</v>
      </c>
      <c r="J1622" s="30">
        <v>1618</v>
      </c>
      <c r="K1622" s="30">
        <v>491122.54239999998</v>
      </c>
    </row>
    <row r="1623" spans="1:11" x14ac:dyDescent="0.2">
      <c r="A1623" s="30">
        <v>1619</v>
      </c>
      <c r="B1623" s="30">
        <v>7680.00173</v>
      </c>
      <c r="D1623" s="30">
        <v>1619</v>
      </c>
      <c r="E1623" s="30">
        <v>30720.00692</v>
      </c>
      <c r="G1623" s="30">
        <v>1619</v>
      </c>
      <c r="H1623" s="30">
        <v>122932.4509</v>
      </c>
      <c r="J1623" s="30">
        <v>1619</v>
      </c>
      <c r="K1623" s="30">
        <v>491729.80359999998</v>
      </c>
    </row>
    <row r="1624" spans="1:11" x14ac:dyDescent="0.2">
      <c r="A1624" s="30">
        <v>1620</v>
      </c>
      <c r="B1624" s="30">
        <v>7689.4920000000002</v>
      </c>
      <c r="D1624" s="30">
        <v>1620</v>
      </c>
      <c r="E1624" s="30">
        <v>30757.968000000001</v>
      </c>
      <c r="G1624" s="30">
        <v>1620</v>
      </c>
      <c r="H1624" s="30">
        <v>123084.36</v>
      </c>
      <c r="J1624" s="30">
        <v>1620</v>
      </c>
      <c r="K1624" s="30">
        <v>492337.44</v>
      </c>
    </row>
    <row r="1625" spans="1:11" x14ac:dyDescent="0.2">
      <c r="A1625" s="30">
        <v>1621</v>
      </c>
      <c r="B1625" s="30">
        <v>7698.9881299999997</v>
      </c>
      <c r="D1625" s="30">
        <v>1621</v>
      </c>
      <c r="E1625" s="30">
        <v>30795.952519999999</v>
      </c>
      <c r="G1625" s="30">
        <v>1621</v>
      </c>
      <c r="H1625" s="30">
        <v>123236.36289999999</v>
      </c>
      <c r="J1625" s="30">
        <v>1621</v>
      </c>
      <c r="K1625" s="30">
        <v>492945.45159999997</v>
      </c>
    </row>
    <row r="1626" spans="1:11" x14ac:dyDescent="0.2">
      <c r="A1626" s="30">
        <v>1622</v>
      </c>
      <c r="B1626" s="30">
        <v>7708.4901200000004</v>
      </c>
      <c r="D1626" s="30">
        <v>1622</v>
      </c>
      <c r="E1626" s="30">
        <v>30833.960480000002</v>
      </c>
      <c r="G1626" s="30">
        <v>1622</v>
      </c>
      <c r="H1626" s="30">
        <v>123388.4596</v>
      </c>
      <c r="J1626" s="30">
        <v>1622</v>
      </c>
      <c r="K1626" s="30">
        <v>493553.83840000001</v>
      </c>
    </row>
    <row r="1627" spans="1:11" x14ac:dyDescent="0.2">
      <c r="A1627" s="30">
        <v>1623</v>
      </c>
      <c r="B1627" s="30">
        <v>7717.9979700000004</v>
      </c>
      <c r="D1627" s="30">
        <v>1623</v>
      </c>
      <c r="E1627" s="30">
        <v>30871.991880000001</v>
      </c>
      <c r="G1627" s="30">
        <v>1623</v>
      </c>
      <c r="H1627" s="30">
        <v>123540.6501</v>
      </c>
      <c r="J1627" s="30">
        <v>1623</v>
      </c>
      <c r="K1627" s="30">
        <v>494162.6004</v>
      </c>
    </row>
    <row r="1628" spans="1:11" x14ac:dyDescent="0.2">
      <c r="A1628" s="30">
        <v>1624</v>
      </c>
      <c r="B1628" s="30">
        <v>7727.5116799999996</v>
      </c>
      <c r="D1628" s="30">
        <v>1624</v>
      </c>
      <c r="E1628" s="30">
        <v>30910.046719999998</v>
      </c>
      <c r="G1628" s="30">
        <v>1624</v>
      </c>
      <c r="H1628" s="30">
        <v>123692.9344</v>
      </c>
      <c r="J1628" s="30">
        <v>1624</v>
      </c>
      <c r="K1628" s="30">
        <v>494771.73759999999</v>
      </c>
    </row>
    <row r="1629" spans="1:11" x14ac:dyDescent="0.2">
      <c r="A1629" s="30">
        <v>1625</v>
      </c>
      <c r="B1629" s="30">
        <v>7737.03125</v>
      </c>
      <c r="D1629" s="30">
        <v>1625</v>
      </c>
      <c r="E1629" s="30">
        <v>30948.125</v>
      </c>
      <c r="G1629" s="30">
        <v>1625</v>
      </c>
      <c r="H1629" s="30">
        <v>123845.3125</v>
      </c>
      <c r="J1629" s="30">
        <v>1625</v>
      </c>
      <c r="K1629" s="30">
        <v>495381.25</v>
      </c>
    </row>
    <row r="1630" spans="1:11" x14ac:dyDescent="0.2">
      <c r="A1630" s="30">
        <v>1626</v>
      </c>
      <c r="B1630" s="30">
        <v>7746.5566799999997</v>
      </c>
      <c r="D1630" s="30">
        <v>1626</v>
      </c>
      <c r="E1630" s="30">
        <v>30986.226719999999</v>
      </c>
      <c r="G1630" s="30">
        <v>1626</v>
      </c>
      <c r="H1630" s="30">
        <v>123997.7844</v>
      </c>
      <c r="J1630" s="30">
        <v>1626</v>
      </c>
      <c r="K1630" s="30">
        <v>495991.13760000002</v>
      </c>
    </row>
    <row r="1631" spans="1:11" x14ac:dyDescent="0.2">
      <c r="A1631" s="30">
        <v>1627</v>
      </c>
      <c r="B1631" s="30">
        <v>7756.0879699999996</v>
      </c>
      <c r="D1631" s="30">
        <v>1627</v>
      </c>
      <c r="E1631" s="30">
        <v>31024.351879999998</v>
      </c>
      <c r="G1631" s="30">
        <v>1627</v>
      </c>
      <c r="H1631" s="30">
        <v>124150.3501</v>
      </c>
      <c r="J1631" s="30">
        <v>1627</v>
      </c>
      <c r="K1631" s="30">
        <v>496601.40039999998</v>
      </c>
    </row>
    <row r="1632" spans="1:11" x14ac:dyDescent="0.2">
      <c r="A1632" s="30">
        <v>1628</v>
      </c>
      <c r="B1632" s="30">
        <v>7765.6251199999997</v>
      </c>
      <c r="D1632" s="30">
        <v>1628</v>
      </c>
      <c r="E1632" s="30">
        <v>31062.500479999999</v>
      </c>
      <c r="G1632" s="30">
        <v>1628</v>
      </c>
      <c r="H1632" s="30">
        <v>124303.0096</v>
      </c>
      <c r="J1632" s="30">
        <v>1628</v>
      </c>
      <c r="K1632" s="30">
        <v>497212.03840000002</v>
      </c>
    </row>
    <row r="1633" spans="1:11" x14ac:dyDescent="0.2">
      <c r="A1633" s="30">
        <v>1629</v>
      </c>
      <c r="B1633" s="30">
        <v>7775.16813</v>
      </c>
      <c r="D1633" s="30">
        <v>1629</v>
      </c>
      <c r="E1633" s="30">
        <v>31100.67252</v>
      </c>
      <c r="G1633" s="30">
        <v>1629</v>
      </c>
      <c r="H1633" s="30">
        <v>124455.7629</v>
      </c>
      <c r="J1633" s="30">
        <v>1629</v>
      </c>
      <c r="K1633" s="30">
        <v>497823.05160000001</v>
      </c>
    </row>
    <row r="1634" spans="1:11" x14ac:dyDescent="0.2">
      <c r="A1634" s="30">
        <v>1630</v>
      </c>
      <c r="B1634" s="30">
        <v>7784.7169999999996</v>
      </c>
      <c r="D1634" s="30">
        <v>1630</v>
      </c>
      <c r="E1634" s="30">
        <v>31138.867999999999</v>
      </c>
      <c r="G1634" s="30">
        <v>1630</v>
      </c>
      <c r="H1634" s="30">
        <v>124608.61</v>
      </c>
      <c r="J1634" s="30">
        <v>1630</v>
      </c>
      <c r="K1634" s="30">
        <v>498434.44</v>
      </c>
    </row>
    <row r="1635" spans="1:11" x14ac:dyDescent="0.2">
      <c r="A1635" s="30">
        <v>1631</v>
      </c>
      <c r="B1635" s="30">
        <v>7794.2717300000004</v>
      </c>
      <c r="D1635" s="30">
        <v>1631</v>
      </c>
      <c r="E1635" s="30">
        <v>31177.086920000002</v>
      </c>
      <c r="G1635" s="30">
        <v>1631</v>
      </c>
      <c r="H1635" s="30">
        <v>124761.5509</v>
      </c>
      <c r="J1635" s="30">
        <v>1631</v>
      </c>
      <c r="K1635" s="30">
        <v>499046.20360000001</v>
      </c>
    </row>
    <row r="1636" spans="1:11" x14ac:dyDescent="0.2">
      <c r="A1636" s="30">
        <v>1632</v>
      </c>
      <c r="B1636" s="30">
        <v>7803.8323200000004</v>
      </c>
      <c r="D1636" s="30">
        <v>1632</v>
      </c>
      <c r="E1636" s="30">
        <v>31215.329280000002</v>
      </c>
      <c r="G1636" s="30">
        <v>1632</v>
      </c>
      <c r="H1636" s="30">
        <v>124914.58560000001</v>
      </c>
      <c r="J1636" s="30">
        <v>1632</v>
      </c>
      <c r="K1636" s="30">
        <v>499658.34240000002</v>
      </c>
    </row>
    <row r="1637" spans="1:11" x14ac:dyDescent="0.2">
      <c r="A1637" s="30">
        <v>1633</v>
      </c>
      <c r="B1637" s="30">
        <v>7813.3987699999998</v>
      </c>
      <c r="D1637" s="30">
        <v>1633</v>
      </c>
      <c r="E1637" s="30">
        <v>31253.595079999999</v>
      </c>
      <c r="G1637" s="30">
        <v>1633</v>
      </c>
      <c r="H1637" s="30">
        <v>125067.7141</v>
      </c>
      <c r="J1637" s="30">
        <v>1633</v>
      </c>
      <c r="K1637" s="30">
        <v>500270.85639999999</v>
      </c>
    </row>
    <row r="1638" spans="1:11" x14ac:dyDescent="0.2">
      <c r="A1638" s="30">
        <v>1634</v>
      </c>
      <c r="B1638" s="30">
        <v>7822.9710800000003</v>
      </c>
      <c r="D1638" s="30">
        <v>1634</v>
      </c>
      <c r="E1638" s="30">
        <v>31291.884320000001</v>
      </c>
      <c r="G1638" s="30">
        <v>1634</v>
      </c>
      <c r="H1638" s="30">
        <v>125220.93640000001</v>
      </c>
      <c r="J1638" s="30">
        <v>1634</v>
      </c>
      <c r="K1638" s="30">
        <v>500883.74560000002</v>
      </c>
    </row>
    <row r="1639" spans="1:11" x14ac:dyDescent="0.2">
      <c r="A1639" s="30">
        <v>1635</v>
      </c>
      <c r="B1639" s="30">
        <v>7832.54925</v>
      </c>
      <c r="D1639" s="30">
        <v>1635</v>
      </c>
      <c r="E1639" s="30">
        <v>31330.197</v>
      </c>
      <c r="G1639" s="30">
        <v>1635</v>
      </c>
      <c r="H1639" s="30">
        <v>125374.2525</v>
      </c>
      <c r="J1639" s="30">
        <v>1635</v>
      </c>
      <c r="K1639" s="30">
        <v>501497.01</v>
      </c>
    </row>
    <row r="1640" spans="1:11" x14ac:dyDescent="0.2">
      <c r="A1640" s="30">
        <v>1636</v>
      </c>
      <c r="B1640" s="30">
        <v>7842.13328</v>
      </c>
      <c r="D1640" s="30">
        <v>1636</v>
      </c>
      <c r="E1640" s="30">
        <v>31368.53312</v>
      </c>
      <c r="G1640" s="30">
        <v>1636</v>
      </c>
      <c r="H1640" s="30">
        <v>125527.6624</v>
      </c>
      <c r="J1640" s="30">
        <v>1636</v>
      </c>
      <c r="K1640" s="30">
        <v>502110.6496</v>
      </c>
    </row>
    <row r="1641" spans="1:11" x14ac:dyDescent="0.2">
      <c r="A1641" s="30">
        <v>1637</v>
      </c>
      <c r="B1641" s="30">
        <v>7851.7231700000002</v>
      </c>
      <c r="D1641" s="30">
        <v>1637</v>
      </c>
      <c r="E1641" s="30">
        <v>31406.892680000001</v>
      </c>
      <c r="G1641" s="30">
        <v>1637</v>
      </c>
      <c r="H1641" s="30">
        <v>125681.1661</v>
      </c>
      <c r="J1641" s="30">
        <v>1637</v>
      </c>
      <c r="K1641" s="30">
        <v>502724.66440000001</v>
      </c>
    </row>
    <row r="1642" spans="1:11" x14ac:dyDescent="0.2">
      <c r="A1642" s="30">
        <v>1638</v>
      </c>
      <c r="B1642" s="30">
        <v>7861.3189199999997</v>
      </c>
      <c r="D1642" s="30">
        <v>1638</v>
      </c>
      <c r="E1642" s="30">
        <v>31445.275679999999</v>
      </c>
      <c r="G1642" s="30">
        <v>1638</v>
      </c>
      <c r="H1642" s="30">
        <v>125834.76360000001</v>
      </c>
      <c r="J1642" s="30">
        <v>1638</v>
      </c>
      <c r="K1642" s="30">
        <v>503339.05440000002</v>
      </c>
    </row>
    <row r="1643" spans="1:11" x14ac:dyDescent="0.2">
      <c r="A1643" s="30">
        <v>1639</v>
      </c>
      <c r="B1643" s="30">
        <v>7870.9205300000003</v>
      </c>
      <c r="D1643" s="30">
        <v>1639</v>
      </c>
      <c r="E1643" s="30">
        <v>31483.682120000001</v>
      </c>
      <c r="G1643" s="30">
        <v>1639</v>
      </c>
      <c r="H1643" s="30">
        <v>125988.4549</v>
      </c>
      <c r="J1643" s="30">
        <v>1639</v>
      </c>
      <c r="K1643" s="30">
        <v>503953.81959999999</v>
      </c>
    </row>
    <row r="1644" spans="1:11" x14ac:dyDescent="0.2">
      <c r="A1644" s="30">
        <v>1640</v>
      </c>
      <c r="B1644" s="30">
        <v>7880.5280000000002</v>
      </c>
      <c r="D1644" s="30">
        <v>1640</v>
      </c>
      <c r="E1644" s="30">
        <v>31522.112000000001</v>
      </c>
      <c r="G1644" s="30">
        <v>1640</v>
      </c>
      <c r="H1644" s="30">
        <v>126142.24</v>
      </c>
      <c r="J1644" s="30">
        <v>1640</v>
      </c>
      <c r="K1644" s="30">
        <v>504568.96</v>
      </c>
    </row>
    <row r="1645" spans="1:11" x14ac:dyDescent="0.2">
      <c r="A1645" s="30">
        <v>1641</v>
      </c>
      <c r="B1645" s="30">
        <v>7890.1413300000004</v>
      </c>
      <c r="D1645" s="30">
        <v>1641</v>
      </c>
      <c r="E1645" s="30">
        <v>31560.565320000002</v>
      </c>
      <c r="G1645" s="30">
        <v>1641</v>
      </c>
      <c r="H1645" s="30">
        <v>126296.1189</v>
      </c>
      <c r="J1645" s="30">
        <v>1641</v>
      </c>
      <c r="K1645" s="30">
        <v>505184.47560000001</v>
      </c>
    </row>
    <row r="1646" spans="1:11" x14ac:dyDescent="0.2">
      <c r="A1646" s="30">
        <v>1642</v>
      </c>
      <c r="B1646" s="30">
        <v>7899.7605199999998</v>
      </c>
      <c r="D1646" s="30">
        <v>1642</v>
      </c>
      <c r="E1646" s="30">
        <v>31599.042079999999</v>
      </c>
      <c r="G1646" s="30">
        <v>1642</v>
      </c>
      <c r="H1646" s="30">
        <v>126450.0916</v>
      </c>
      <c r="J1646" s="30">
        <v>1642</v>
      </c>
      <c r="K1646" s="30">
        <v>505800.3664</v>
      </c>
    </row>
    <row r="1647" spans="1:11" x14ac:dyDescent="0.2">
      <c r="A1647" s="30">
        <v>1643</v>
      </c>
      <c r="B1647" s="30">
        <v>7909.3855700000004</v>
      </c>
      <c r="D1647" s="30">
        <v>1643</v>
      </c>
      <c r="E1647" s="30">
        <v>31637.542280000001</v>
      </c>
      <c r="G1647" s="30">
        <v>1643</v>
      </c>
      <c r="H1647" s="30">
        <v>126604.1581</v>
      </c>
      <c r="J1647" s="30">
        <v>1643</v>
      </c>
      <c r="K1647" s="30">
        <v>506416.6324</v>
      </c>
    </row>
    <row r="1648" spans="1:11" x14ac:dyDescent="0.2">
      <c r="A1648" s="30">
        <v>1644</v>
      </c>
      <c r="B1648" s="30">
        <v>7919.0164800000002</v>
      </c>
      <c r="D1648" s="30">
        <v>1644</v>
      </c>
      <c r="E1648" s="30">
        <v>31676.065920000001</v>
      </c>
      <c r="G1648" s="30">
        <v>1644</v>
      </c>
      <c r="H1648" s="30">
        <v>126758.3184</v>
      </c>
      <c r="J1648" s="30">
        <v>1644</v>
      </c>
      <c r="K1648" s="30">
        <v>507033.27360000001</v>
      </c>
    </row>
    <row r="1649" spans="1:11" x14ac:dyDescent="0.2">
      <c r="A1649" s="30">
        <v>1645</v>
      </c>
      <c r="B1649" s="30">
        <v>7928.6532500000003</v>
      </c>
      <c r="D1649" s="30">
        <v>1645</v>
      </c>
      <c r="E1649" s="30">
        <v>31714.613000000001</v>
      </c>
      <c r="G1649" s="30">
        <v>1645</v>
      </c>
      <c r="H1649" s="30">
        <v>126912.57249999999</v>
      </c>
      <c r="J1649" s="30">
        <v>1645</v>
      </c>
      <c r="K1649" s="30">
        <v>507650.29</v>
      </c>
    </row>
    <row r="1650" spans="1:11" x14ac:dyDescent="0.2">
      <c r="A1650" s="30">
        <v>1646</v>
      </c>
      <c r="B1650" s="30">
        <v>7938.2958799999997</v>
      </c>
      <c r="D1650" s="30">
        <v>1646</v>
      </c>
      <c r="E1650" s="30">
        <v>31753.183519999999</v>
      </c>
      <c r="G1650" s="30">
        <v>1646</v>
      </c>
      <c r="H1650" s="30">
        <v>127066.9204</v>
      </c>
      <c r="J1650" s="30">
        <v>1646</v>
      </c>
      <c r="K1650" s="30">
        <v>508267.68160000001</v>
      </c>
    </row>
    <row r="1651" spans="1:11" x14ac:dyDescent="0.2">
      <c r="A1651" s="30">
        <v>1647</v>
      </c>
      <c r="B1651" s="30">
        <v>7947.9443700000002</v>
      </c>
      <c r="D1651" s="30">
        <v>1647</v>
      </c>
      <c r="E1651" s="30">
        <v>31791.777480000001</v>
      </c>
      <c r="G1651" s="30">
        <v>1647</v>
      </c>
      <c r="H1651" s="30">
        <v>127221.3621</v>
      </c>
      <c r="J1651" s="30">
        <v>1647</v>
      </c>
      <c r="K1651" s="30">
        <v>508885.44839999999</v>
      </c>
    </row>
    <row r="1652" spans="1:11" x14ac:dyDescent="0.2">
      <c r="A1652" s="30">
        <v>1648</v>
      </c>
      <c r="B1652" s="30">
        <v>7957.59872</v>
      </c>
      <c r="D1652" s="30">
        <v>1648</v>
      </c>
      <c r="E1652" s="30">
        <v>31830.39488</v>
      </c>
      <c r="G1652" s="30">
        <v>1648</v>
      </c>
      <c r="H1652" s="30">
        <v>127375.8976</v>
      </c>
      <c r="J1652" s="30">
        <v>1648</v>
      </c>
      <c r="K1652" s="30">
        <v>509503.59039999999</v>
      </c>
    </row>
    <row r="1653" spans="1:11" x14ac:dyDescent="0.2">
      <c r="A1653" s="30">
        <v>1649</v>
      </c>
      <c r="B1653" s="30">
        <v>7967.25893</v>
      </c>
      <c r="D1653" s="30">
        <v>1649</v>
      </c>
      <c r="E1653" s="30">
        <v>31869.03572</v>
      </c>
      <c r="G1653" s="30">
        <v>1649</v>
      </c>
      <c r="H1653" s="30">
        <v>127530.5269</v>
      </c>
      <c r="J1653" s="30">
        <v>1649</v>
      </c>
      <c r="K1653" s="30">
        <v>510122.10759999999</v>
      </c>
    </row>
    <row r="1654" spans="1:11" x14ac:dyDescent="0.2">
      <c r="A1654" s="30">
        <v>1650</v>
      </c>
      <c r="B1654" s="30">
        <v>7976.9250000000002</v>
      </c>
      <c r="D1654" s="30">
        <v>1650</v>
      </c>
      <c r="E1654" s="30">
        <v>31907.7</v>
      </c>
      <c r="G1654" s="30">
        <v>1650</v>
      </c>
      <c r="H1654" s="30">
        <v>127685.25</v>
      </c>
      <c r="J1654" s="30">
        <v>1650</v>
      </c>
      <c r="K1654" s="30">
        <v>510741</v>
      </c>
    </row>
    <row r="1655" spans="1:11" x14ac:dyDescent="0.2">
      <c r="A1655" s="30">
        <v>1651</v>
      </c>
      <c r="B1655" s="30">
        <v>7986.5969299999997</v>
      </c>
      <c r="D1655" s="30">
        <v>1651</v>
      </c>
      <c r="E1655" s="30">
        <v>31946.387719999999</v>
      </c>
      <c r="G1655" s="30">
        <v>1651</v>
      </c>
      <c r="H1655" s="30">
        <v>127840.06690000001</v>
      </c>
      <c r="J1655" s="30">
        <v>1651</v>
      </c>
      <c r="K1655" s="30">
        <v>511360.26760000002</v>
      </c>
    </row>
    <row r="1656" spans="1:11" x14ac:dyDescent="0.2">
      <c r="A1656" s="30">
        <v>1652</v>
      </c>
      <c r="B1656" s="30">
        <v>7996.2747200000003</v>
      </c>
      <c r="D1656" s="30">
        <v>1652</v>
      </c>
      <c r="E1656" s="30">
        <v>31985.098880000001</v>
      </c>
      <c r="G1656" s="30">
        <v>1652</v>
      </c>
      <c r="H1656" s="30">
        <v>127994.9776</v>
      </c>
      <c r="J1656" s="30">
        <v>1652</v>
      </c>
      <c r="K1656" s="30">
        <v>511979.91039999999</v>
      </c>
    </row>
    <row r="1657" spans="1:11" x14ac:dyDescent="0.2">
      <c r="A1657" s="30">
        <v>1653</v>
      </c>
      <c r="B1657" s="30">
        <v>8005.9583700000003</v>
      </c>
      <c r="D1657" s="30">
        <v>1653</v>
      </c>
      <c r="E1657" s="30">
        <v>32023.833480000001</v>
      </c>
      <c r="G1657" s="30">
        <v>1653</v>
      </c>
      <c r="H1657" s="30">
        <v>128149.98209999999</v>
      </c>
      <c r="J1657" s="30">
        <v>1653</v>
      </c>
      <c r="K1657" s="30">
        <v>512599.92839999998</v>
      </c>
    </row>
    <row r="1658" spans="1:11" x14ac:dyDescent="0.2">
      <c r="A1658" s="30">
        <v>1654</v>
      </c>
      <c r="B1658" s="30">
        <v>8015.6478800000004</v>
      </c>
      <c r="D1658" s="30">
        <v>1654</v>
      </c>
      <c r="E1658" s="30">
        <v>32062.591520000002</v>
      </c>
      <c r="G1658" s="30">
        <v>1654</v>
      </c>
      <c r="H1658" s="30">
        <v>128305.08040000001</v>
      </c>
      <c r="J1658" s="30">
        <v>1654</v>
      </c>
      <c r="K1658" s="30">
        <v>513220.32160000002</v>
      </c>
    </row>
    <row r="1659" spans="1:11" x14ac:dyDescent="0.2">
      <c r="A1659" s="30">
        <v>1655</v>
      </c>
      <c r="B1659" s="30">
        <v>8025.3432499999999</v>
      </c>
      <c r="D1659" s="30">
        <v>1655</v>
      </c>
      <c r="E1659" s="30">
        <v>32101.373</v>
      </c>
      <c r="G1659" s="30">
        <v>1655</v>
      </c>
      <c r="H1659" s="30">
        <v>128460.27250000001</v>
      </c>
      <c r="J1659" s="30">
        <v>1655</v>
      </c>
      <c r="K1659" s="30">
        <v>513841.09</v>
      </c>
    </row>
    <row r="1660" spans="1:11" x14ac:dyDescent="0.2">
      <c r="A1660" s="30">
        <v>1656</v>
      </c>
      <c r="B1660" s="30">
        <v>8035.0444799999996</v>
      </c>
      <c r="D1660" s="30">
        <v>1656</v>
      </c>
      <c r="E1660" s="30">
        <v>32140.177919999998</v>
      </c>
      <c r="G1660" s="30">
        <v>1656</v>
      </c>
      <c r="H1660" s="30">
        <v>128615.55839999999</v>
      </c>
      <c r="J1660" s="30">
        <v>1656</v>
      </c>
      <c r="K1660" s="30">
        <v>514462.23359999998</v>
      </c>
    </row>
    <row r="1661" spans="1:11" x14ac:dyDescent="0.2">
      <c r="A1661" s="30">
        <v>1657</v>
      </c>
      <c r="B1661" s="30">
        <v>8044.7515700000004</v>
      </c>
      <c r="D1661" s="30">
        <v>1657</v>
      </c>
      <c r="E1661" s="30">
        <v>32179.006280000001</v>
      </c>
      <c r="G1661" s="30">
        <v>1657</v>
      </c>
      <c r="H1661" s="30">
        <v>128770.9381</v>
      </c>
      <c r="J1661" s="30">
        <v>1657</v>
      </c>
      <c r="K1661" s="30">
        <v>515083.7524</v>
      </c>
    </row>
    <row r="1662" spans="1:11" x14ac:dyDescent="0.2">
      <c r="A1662" s="30">
        <v>1658</v>
      </c>
      <c r="B1662" s="30">
        <v>8054.4645200000004</v>
      </c>
      <c r="D1662" s="30">
        <v>1658</v>
      </c>
      <c r="E1662" s="30">
        <v>32217.858080000002</v>
      </c>
      <c r="G1662" s="30">
        <v>1658</v>
      </c>
      <c r="H1662" s="30">
        <v>128926.41160000001</v>
      </c>
      <c r="J1662" s="30">
        <v>1658</v>
      </c>
      <c r="K1662" s="30">
        <v>515705.64640000003</v>
      </c>
    </row>
    <row r="1663" spans="1:11" x14ac:dyDescent="0.2">
      <c r="A1663" s="30">
        <v>1659</v>
      </c>
      <c r="B1663" s="30">
        <v>8064.1833299999998</v>
      </c>
      <c r="D1663" s="30">
        <v>1659</v>
      </c>
      <c r="E1663" s="30">
        <v>32256.733319999999</v>
      </c>
      <c r="G1663" s="30">
        <v>1659</v>
      </c>
      <c r="H1663" s="30">
        <v>129081.9789</v>
      </c>
      <c r="J1663" s="30">
        <v>1659</v>
      </c>
      <c r="K1663" s="30">
        <v>516327.91560000001</v>
      </c>
    </row>
    <row r="1664" spans="1:11" x14ac:dyDescent="0.2">
      <c r="A1664" s="30">
        <v>1660</v>
      </c>
      <c r="B1664" s="30">
        <v>8073.9080000000004</v>
      </c>
      <c r="D1664" s="30">
        <v>1660</v>
      </c>
      <c r="E1664" s="30">
        <v>32295.632000000001</v>
      </c>
      <c r="G1664" s="30">
        <v>1660</v>
      </c>
      <c r="H1664" s="30">
        <v>129237.64</v>
      </c>
      <c r="J1664" s="30">
        <v>1660</v>
      </c>
      <c r="K1664" s="30">
        <v>516950.56</v>
      </c>
    </row>
    <row r="1665" spans="1:11" x14ac:dyDescent="0.2">
      <c r="A1665" s="30">
        <v>1661</v>
      </c>
      <c r="B1665" s="30">
        <v>8083.6385300000002</v>
      </c>
      <c r="D1665" s="30">
        <v>1661</v>
      </c>
      <c r="E1665" s="30">
        <v>32334.554120000001</v>
      </c>
      <c r="G1665" s="30">
        <v>1661</v>
      </c>
      <c r="H1665" s="30">
        <v>129393.3949</v>
      </c>
      <c r="J1665" s="30">
        <v>1661</v>
      </c>
      <c r="K1665" s="30">
        <v>517573.5796</v>
      </c>
    </row>
    <row r="1666" spans="1:11" x14ac:dyDescent="0.2">
      <c r="A1666" s="30">
        <v>1662</v>
      </c>
      <c r="B1666" s="30">
        <v>8093.3749200000002</v>
      </c>
      <c r="D1666" s="30">
        <v>1662</v>
      </c>
      <c r="E1666" s="30">
        <v>32373.499680000001</v>
      </c>
      <c r="G1666" s="30">
        <v>1662</v>
      </c>
      <c r="H1666" s="30">
        <v>129549.2436</v>
      </c>
      <c r="J1666" s="30">
        <v>1662</v>
      </c>
      <c r="K1666" s="30">
        <v>518196.97440000001</v>
      </c>
    </row>
    <row r="1667" spans="1:11" x14ac:dyDescent="0.2">
      <c r="A1667" s="30">
        <v>1663</v>
      </c>
      <c r="B1667" s="30">
        <v>8103.1171700000004</v>
      </c>
      <c r="D1667" s="30">
        <v>1663</v>
      </c>
      <c r="E1667" s="30">
        <v>32412.468680000002</v>
      </c>
      <c r="G1667" s="30">
        <v>1663</v>
      </c>
      <c r="H1667" s="30">
        <v>129705.18610000001</v>
      </c>
      <c r="J1667" s="30">
        <v>1663</v>
      </c>
      <c r="K1667" s="30">
        <v>518820.74440000003</v>
      </c>
    </row>
    <row r="1668" spans="1:11" x14ac:dyDescent="0.2">
      <c r="A1668" s="30">
        <v>1664</v>
      </c>
      <c r="B1668" s="30">
        <v>8112.86528</v>
      </c>
      <c r="D1668" s="30">
        <v>1664</v>
      </c>
      <c r="E1668" s="30">
        <v>32451.46112</v>
      </c>
      <c r="G1668" s="30">
        <v>1664</v>
      </c>
      <c r="H1668" s="30">
        <v>129861.2224</v>
      </c>
      <c r="J1668" s="30">
        <v>1664</v>
      </c>
      <c r="K1668" s="30">
        <v>519444.88959999999</v>
      </c>
    </row>
    <row r="1669" spans="1:11" x14ac:dyDescent="0.2">
      <c r="A1669" s="30">
        <v>1665</v>
      </c>
      <c r="B1669" s="30">
        <v>8122.6192499999997</v>
      </c>
      <c r="D1669" s="30">
        <v>1665</v>
      </c>
      <c r="E1669" s="30">
        <v>32490.476999999999</v>
      </c>
      <c r="G1669" s="30">
        <v>1665</v>
      </c>
      <c r="H1669" s="30">
        <v>130017.35249999999</v>
      </c>
      <c r="J1669" s="30">
        <v>1665</v>
      </c>
      <c r="K1669" s="30">
        <v>520069.41</v>
      </c>
    </row>
    <row r="1670" spans="1:11" x14ac:dyDescent="0.2">
      <c r="A1670" s="30">
        <v>1666</v>
      </c>
      <c r="B1670" s="30">
        <v>8132.3790799999997</v>
      </c>
      <c r="D1670" s="30">
        <v>1666</v>
      </c>
      <c r="E1670" s="30">
        <v>32529.516319999999</v>
      </c>
      <c r="G1670" s="30">
        <v>1666</v>
      </c>
      <c r="H1670" s="30">
        <v>130173.57640000001</v>
      </c>
      <c r="J1670" s="30">
        <v>1666</v>
      </c>
      <c r="K1670" s="30">
        <v>520694.30560000002</v>
      </c>
    </row>
    <row r="1671" spans="1:11" x14ac:dyDescent="0.2">
      <c r="A1671" s="30">
        <v>1667</v>
      </c>
      <c r="B1671" s="30">
        <v>8142.1447699999999</v>
      </c>
      <c r="D1671" s="30">
        <v>1667</v>
      </c>
      <c r="E1671" s="30">
        <v>32568.57908</v>
      </c>
      <c r="G1671" s="30">
        <v>1667</v>
      </c>
      <c r="H1671" s="30">
        <v>130329.8941</v>
      </c>
      <c r="J1671" s="30">
        <v>1667</v>
      </c>
      <c r="K1671" s="30">
        <v>521319.57640000002</v>
      </c>
    </row>
    <row r="1672" spans="1:11" x14ac:dyDescent="0.2">
      <c r="A1672" s="30">
        <v>1668</v>
      </c>
      <c r="B1672" s="30">
        <v>8151.9163200000003</v>
      </c>
      <c r="D1672" s="30">
        <v>1668</v>
      </c>
      <c r="E1672" s="30">
        <v>32607.665280000001</v>
      </c>
      <c r="G1672" s="30">
        <v>1668</v>
      </c>
      <c r="H1672" s="30">
        <v>130486.30560000001</v>
      </c>
      <c r="J1672" s="30">
        <v>1668</v>
      </c>
      <c r="K1672" s="30">
        <v>521945.22240000003</v>
      </c>
    </row>
    <row r="1673" spans="1:11" x14ac:dyDescent="0.2">
      <c r="A1673" s="30">
        <v>1669</v>
      </c>
      <c r="B1673" s="30">
        <v>8161.69373</v>
      </c>
      <c r="D1673" s="30">
        <v>1669</v>
      </c>
      <c r="E1673" s="30">
        <v>32646.77492</v>
      </c>
      <c r="G1673" s="30">
        <v>1669</v>
      </c>
      <c r="H1673" s="30">
        <v>130642.8109</v>
      </c>
      <c r="J1673" s="30">
        <v>1669</v>
      </c>
      <c r="K1673" s="30">
        <v>522571.24359999999</v>
      </c>
    </row>
    <row r="1674" spans="1:11" x14ac:dyDescent="0.2">
      <c r="A1674" s="30">
        <v>1670</v>
      </c>
      <c r="B1674" s="30">
        <v>8171.4769999999999</v>
      </c>
      <c r="D1674" s="30">
        <v>1670</v>
      </c>
      <c r="E1674" s="30">
        <v>32685.907999999999</v>
      </c>
      <c r="G1674" s="30">
        <v>1670</v>
      </c>
      <c r="H1674" s="30">
        <v>130799.41</v>
      </c>
      <c r="J1674" s="30">
        <v>1670</v>
      </c>
      <c r="K1674" s="30">
        <v>523197.64</v>
      </c>
    </row>
    <row r="1675" spans="1:11" x14ac:dyDescent="0.2">
      <c r="A1675" s="30">
        <v>1671</v>
      </c>
      <c r="B1675" s="30">
        <v>8181.26613</v>
      </c>
      <c r="D1675" s="30">
        <v>1671</v>
      </c>
      <c r="E1675" s="30">
        <v>32725.06452</v>
      </c>
      <c r="G1675" s="30">
        <v>1671</v>
      </c>
      <c r="H1675" s="30">
        <v>130956.1029</v>
      </c>
      <c r="J1675" s="30">
        <v>1671</v>
      </c>
      <c r="K1675" s="30">
        <v>523824.41159999999</v>
      </c>
    </row>
    <row r="1676" spans="1:11" x14ac:dyDescent="0.2">
      <c r="A1676" s="30">
        <v>1672</v>
      </c>
      <c r="B1676" s="30">
        <v>8191.0611200000003</v>
      </c>
      <c r="D1676" s="30">
        <v>1672</v>
      </c>
      <c r="E1676" s="30">
        <v>32764.244480000001</v>
      </c>
      <c r="G1676" s="30">
        <v>1672</v>
      </c>
      <c r="H1676" s="30">
        <v>131112.88959999999</v>
      </c>
      <c r="J1676" s="30">
        <v>1672</v>
      </c>
      <c r="K1676" s="30">
        <v>524451.55839999998</v>
      </c>
    </row>
    <row r="1677" spans="1:11" x14ac:dyDescent="0.2">
      <c r="A1677" s="30">
        <v>1673</v>
      </c>
      <c r="B1677" s="30">
        <v>8200.8619699999999</v>
      </c>
      <c r="D1677" s="30">
        <v>1673</v>
      </c>
      <c r="E1677" s="30">
        <v>32803.44788</v>
      </c>
      <c r="G1677" s="30">
        <v>1673</v>
      </c>
      <c r="H1677" s="30">
        <v>131269.77009999999</v>
      </c>
      <c r="J1677" s="30">
        <v>1673</v>
      </c>
      <c r="K1677" s="30">
        <v>525079.08039999998</v>
      </c>
    </row>
    <row r="1678" spans="1:11" x14ac:dyDescent="0.2">
      <c r="A1678" s="30">
        <v>1674</v>
      </c>
      <c r="B1678" s="30">
        <v>8210.6686800000007</v>
      </c>
      <c r="D1678" s="30">
        <v>1674</v>
      </c>
      <c r="E1678" s="30">
        <v>32842.674720000003</v>
      </c>
      <c r="G1678" s="30">
        <v>1674</v>
      </c>
      <c r="H1678" s="30">
        <v>131426.7444</v>
      </c>
      <c r="J1678" s="30">
        <v>1674</v>
      </c>
      <c r="K1678" s="30">
        <v>525706.97759999998</v>
      </c>
    </row>
    <row r="1679" spans="1:11" x14ac:dyDescent="0.2">
      <c r="A1679" s="30">
        <v>1675</v>
      </c>
      <c r="B1679" s="30">
        <v>8220.4812500000007</v>
      </c>
      <c r="D1679" s="30">
        <v>1675</v>
      </c>
      <c r="E1679" s="30">
        <v>32881.925000000003</v>
      </c>
      <c r="G1679" s="30">
        <v>1675</v>
      </c>
      <c r="H1679" s="30">
        <v>131583.8125</v>
      </c>
      <c r="J1679" s="30">
        <v>1675</v>
      </c>
      <c r="K1679" s="30">
        <v>526335.25</v>
      </c>
    </row>
    <row r="1680" spans="1:11" x14ac:dyDescent="0.2">
      <c r="A1680" s="30">
        <v>1676</v>
      </c>
      <c r="B1680" s="30">
        <v>8230.2996800000001</v>
      </c>
      <c r="D1680" s="30">
        <v>1676</v>
      </c>
      <c r="E1680" s="30">
        <v>32921.19872</v>
      </c>
      <c r="G1680" s="30">
        <v>1676</v>
      </c>
      <c r="H1680" s="30">
        <v>131740.97440000001</v>
      </c>
      <c r="J1680" s="30">
        <v>1676</v>
      </c>
      <c r="K1680" s="30">
        <v>526963.89760000003</v>
      </c>
    </row>
    <row r="1681" spans="1:11" x14ac:dyDescent="0.2">
      <c r="A1681" s="30">
        <v>1677</v>
      </c>
      <c r="B1681" s="30">
        <v>8240.1239700000006</v>
      </c>
      <c r="D1681" s="30">
        <v>1677</v>
      </c>
      <c r="E1681" s="30">
        <v>32960.495880000002</v>
      </c>
      <c r="G1681" s="30">
        <v>1677</v>
      </c>
      <c r="H1681" s="30">
        <v>131898.23009999999</v>
      </c>
      <c r="J1681" s="30">
        <v>1677</v>
      </c>
      <c r="K1681" s="30">
        <v>527592.92039999994</v>
      </c>
    </row>
    <row r="1682" spans="1:11" x14ac:dyDescent="0.2">
      <c r="A1682" s="30">
        <v>1678</v>
      </c>
      <c r="B1682" s="30">
        <v>8249.9541200000003</v>
      </c>
      <c r="D1682" s="30">
        <v>1678</v>
      </c>
      <c r="E1682" s="30">
        <v>32999.816480000001</v>
      </c>
      <c r="G1682" s="30">
        <v>1678</v>
      </c>
      <c r="H1682" s="30">
        <v>132055.5796</v>
      </c>
      <c r="J1682" s="30">
        <v>1678</v>
      </c>
      <c r="K1682" s="30">
        <v>528222.31839999999</v>
      </c>
    </row>
    <row r="1683" spans="1:11" x14ac:dyDescent="0.2">
      <c r="A1683" s="30">
        <v>1679</v>
      </c>
      <c r="B1683" s="30">
        <v>8259.7901299999994</v>
      </c>
      <c r="D1683" s="30">
        <v>1679</v>
      </c>
      <c r="E1683" s="30">
        <v>33039.160519999998</v>
      </c>
      <c r="G1683" s="30">
        <v>1679</v>
      </c>
      <c r="H1683" s="30">
        <v>132213.02290000001</v>
      </c>
      <c r="J1683" s="30">
        <v>1679</v>
      </c>
      <c r="K1683" s="30">
        <v>528852.09160000004</v>
      </c>
    </row>
    <row r="1684" spans="1:11" x14ac:dyDescent="0.2">
      <c r="A1684" s="30">
        <v>1680</v>
      </c>
      <c r="B1684" s="30">
        <v>8269.6319999999996</v>
      </c>
      <c r="D1684" s="30">
        <v>1680</v>
      </c>
      <c r="E1684" s="30">
        <v>33078.527999999998</v>
      </c>
      <c r="G1684" s="30">
        <v>1680</v>
      </c>
      <c r="H1684" s="30">
        <v>132370.56</v>
      </c>
      <c r="J1684" s="30">
        <v>1680</v>
      </c>
      <c r="K1684" s="30">
        <v>529482.23999999999</v>
      </c>
    </row>
    <row r="1685" spans="1:11" x14ac:dyDescent="0.2">
      <c r="A1685" s="30">
        <v>1681</v>
      </c>
      <c r="B1685" s="30">
        <v>8279.4797299999991</v>
      </c>
      <c r="D1685" s="30">
        <v>1681</v>
      </c>
      <c r="E1685" s="30">
        <v>33117.918919999996</v>
      </c>
      <c r="G1685" s="30">
        <v>1681</v>
      </c>
      <c r="H1685" s="30">
        <v>132528.19089999999</v>
      </c>
      <c r="J1685" s="30">
        <v>1681</v>
      </c>
      <c r="K1685" s="30">
        <v>530112.76359999995</v>
      </c>
    </row>
    <row r="1686" spans="1:11" x14ac:dyDescent="0.2">
      <c r="A1686" s="30">
        <v>1682</v>
      </c>
      <c r="B1686" s="30">
        <v>8289.3333199999997</v>
      </c>
      <c r="D1686" s="30">
        <v>1682</v>
      </c>
      <c r="E1686" s="30">
        <v>33157.333279999999</v>
      </c>
      <c r="G1686" s="30">
        <v>1682</v>
      </c>
      <c r="H1686" s="30">
        <v>132685.91560000001</v>
      </c>
      <c r="J1686" s="30">
        <v>1682</v>
      </c>
      <c r="K1686" s="30">
        <v>530743.66240000003</v>
      </c>
    </row>
    <row r="1687" spans="1:11" x14ac:dyDescent="0.2">
      <c r="A1687" s="30">
        <v>1683</v>
      </c>
      <c r="B1687" s="30">
        <v>8299.1927699999997</v>
      </c>
      <c r="D1687" s="30">
        <v>1683</v>
      </c>
      <c r="E1687" s="30">
        <v>33196.771079999999</v>
      </c>
      <c r="G1687" s="30">
        <v>1683</v>
      </c>
      <c r="H1687" s="30">
        <v>132843.7341</v>
      </c>
      <c r="J1687" s="30">
        <v>1683</v>
      </c>
      <c r="K1687" s="30">
        <v>531374.93640000001</v>
      </c>
    </row>
    <row r="1688" spans="1:11" x14ac:dyDescent="0.2">
      <c r="A1688" s="30">
        <v>1684</v>
      </c>
      <c r="B1688" s="30">
        <v>8309.0580800000007</v>
      </c>
      <c r="D1688" s="30">
        <v>1684</v>
      </c>
      <c r="E1688" s="30">
        <v>33236.232320000003</v>
      </c>
      <c r="G1688" s="30">
        <v>1684</v>
      </c>
      <c r="H1688" s="30">
        <v>133001.6464</v>
      </c>
      <c r="J1688" s="30">
        <v>1684</v>
      </c>
      <c r="K1688" s="30">
        <v>532006.58559999999</v>
      </c>
    </row>
    <row r="1689" spans="1:11" x14ac:dyDescent="0.2">
      <c r="A1689" s="30">
        <v>1685</v>
      </c>
      <c r="B1689" s="30">
        <v>8318.9292499999992</v>
      </c>
      <c r="D1689" s="30">
        <v>1685</v>
      </c>
      <c r="E1689" s="30">
        <v>33275.716999999997</v>
      </c>
      <c r="G1689" s="30">
        <v>1685</v>
      </c>
      <c r="H1689" s="30">
        <v>133159.6525</v>
      </c>
      <c r="J1689" s="30">
        <v>1685</v>
      </c>
      <c r="K1689" s="30">
        <v>532638.61</v>
      </c>
    </row>
    <row r="1690" spans="1:11" x14ac:dyDescent="0.2">
      <c r="A1690" s="30">
        <v>1686</v>
      </c>
      <c r="B1690" s="30">
        <v>8328.8062800000007</v>
      </c>
      <c r="D1690" s="30">
        <v>1686</v>
      </c>
      <c r="E1690" s="30">
        <v>33315.225120000003</v>
      </c>
      <c r="G1690" s="30">
        <v>1686</v>
      </c>
      <c r="H1690" s="30">
        <v>133317.7524</v>
      </c>
      <c r="J1690" s="30">
        <v>1686</v>
      </c>
      <c r="K1690" s="30">
        <v>533271.00959999999</v>
      </c>
    </row>
    <row r="1691" spans="1:11" x14ac:dyDescent="0.2">
      <c r="A1691" s="30">
        <v>1687</v>
      </c>
      <c r="B1691" s="30">
        <v>8338.6891699999996</v>
      </c>
      <c r="D1691" s="30">
        <v>1687</v>
      </c>
      <c r="E1691" s="30">
        <v>33354.756679999999</v>
      </c>
      <c r="G1691" s="30">
        <v>1687</v>
      </c>
      <c r="H1691" s="30">
        <v>133475.9461</v>
      </c>
      <c r="J1691" s="30">
        <v>1687</v>
      </c>
      <c r="K1691" s="30">
        <v>533903.7844</v>
      </c>
    </row>
    <row r="1692" spans="1:11" x14ac:dyDescent="0.2">
      <c r="A1692" s="30">
        <v>1688</v>
      </c>
      <c r="B1692" s="30">
        <v>8348.5779199999997</v>
      </c>
      <c r="D1692" s="30">
        <v>1688</v>
      </c>
      <c r="E1692" s="30">
        <v>33394.311679999999</v>
      </c>
      <c r="G1692" s="30">
        <v>1688</v>
      </c>
      <c r="H1692" s="30">
        <v>133634.23360000001</v>
      </c>
      <c r="J1692" s="30">
        <v>1688</v>
      </c>
      <c r="K1692" s="30">
        <v>534536.93440000003</v>
      </c>
    </row>
    <row r="1693" spans="1:11" x14ac:dyDescent="0.2">
      <c r="A1693" s="30">
        <v>1689</v>
      </c>
      <c r="B1693" s="30">
        <v>8358.4725299999991</v>
      </c>
      <c r="D1693" s="30">
        <v>1689</v>
      </c>
      <c r="E1693" s="30">
        <v>33433.890119999996</v>
      </c>
      <c r="G1693" s="30">
        <v>1689</v>
      </c>
      <c r="H1693" s="30">
        <v>133792.61489999999</v>
      </c>
      <c r="J1693" s="30">
        <v>1689</v>
      </c>
      <c r="K1693" s="30">
        <v>535170.45959999994</v>
      </c>
    </row>
    <row r="1694" spans="1:11" x14ac:dyDescent="0.2">
      <c r="A1694" s="30">
        <v>1690</v>
      </c>
      <c r="B1694" s="30">
        <v>8368.3729999999996</v>
      </c>
      <c r="D1694" s="30">
        <v>1690</v>
      </c>
      <c r="E1694" s="30">
        <v>33473.491999999998</v>
      </c>
      <c r="G1694" s="30">
        <v>1690</v>
      </c>
      <c r="H1694" s="30">
        <v>133951.09</v>
      </c>
      <c r="J1694" s="30">
        <v>1690</v>
      </c>
      <c r="K1694" s="30">
        <v>535804.36</v>
      </c>
    </row>
    <row r="1695" spans="1:11" x14ac:dyDescent="0.2">
      <c r="A1695" s="30">
        <v>1691</v>
      </c>
      <c r="B1695" s="30">
        <v>8378.2793299999994</v>
      </c>
      <c r="D1695" s="30">
        <v>1691</v>
      </c>
      <c r="E1695" s="30">
        <v>33513.117319999998</v>
      </c>
      <c r="G1695" s="30">
        <v>1691</v>
      </c>
      <c r="H1695" s="30">
        <v>134109.65890000001</v>
      </c>
      <c r="J1695" s="30">
        <v>1691</v>
      </c>
      <c r="K1695" s="30">
        <v>536438.63560000004</v>
      </c>
    </row>
    <row r="1696" spans="1:11" x14ac:dyDescent="0.2">
      <c r="A1696" s="30">
        <v>1692</v>
      </c>
      <c r="B1696" s="30">
        <v>8388.1915200000003</v>
      </c>
      <c r="D1696" s="30">
        <v>1692</v>
      </c>
      <c r="E1696" s="30">
        <v>33552.766080000001</v>
      </c>
      <c r="G1696" s="30">
        <v>1692</v>
      </c>
      <c r="H1696" s="30">
        <v>134268.3216</v>
      </c>
      <c r="J1696" s="30">
        <v>1692</v>
      </c>
      <c r="K1696" s="30">
        <v>537073.28639999998</v>
      </c>
    </row>
    <row r="1697" spans="1:11" x14ac:dyDescent="0.2">
      <c r="A1697" s="30">
        <v>1693</v>
      </c>
      <c r="B1697" s="30">
        <v>8398.1095700000005</v>
      </c>
      <c r="D1697" s="30">
        <v>1693</v>
      </c>
      <c r="E1697" s="30">
        <v>33592.438280000002</v>
      </c>
      <c r="G1697" s="30">
        <v>1693</v>
      </c>
      <c r="H1697" s="30">
        <v>134427.07810000001</v>
      </c>
      <c r="J1697" s="30">
        <v>1693</v>
      </c>
      <c r="K1697" s="30">
        <v>537708.31240000005</v>
      </c>
    </row>
    <row r="1698" spans="1:11" x14ac:dyDescent="0.2">
      <c r="A1698" s="30">
        <v>1694</v>
      </c>
      <c r="B1698" s="30">
        <v>8408.0334800000001</v>
      </c>
      <c r="D1698" s="30">
        <v>1694</v>
      </c>
      <c r="E1698" s="30">
        <v>33632.13392</v>
      </c>
      <c r="G1698" s="30">
        <v>1694</v>
      </c>
      <c r="H1698" s="30">
        <v>134585.9284</v>
      </c>
      <c r="J1698" s="30">
        <v>1694</v>
      </c>
      <c r="K1698" s="30">
        <v>538343.71360000002</v>
      </c>
    </row>
    <row r="1699" spans="1:11" x14ac:dyDescent="0.2">
      <c r="A1699" s="30">
        <v>1695</v>
      </c>
      <c r="B1699" s="30">
        <v>8417.9632500000007</v>
      </c>
      <c r="D1699" s="30">
        <v>1695</v>
      </c>
      <c r="E1699" s="30">
        <v>33671.853000000003</v>
      </c>
      <c r="G1699" s="30">
        <v>1695</v>
      </c>
      <c r="H1699" s="30">
        <v>134744.8725</v>
      </c>
      <c r="J1699" s="30">
        <v>1695</v>
      </c>
      <c r="K1699" s="30">
        <v>538979.49</v>
      </c>
    </row>
    <row r="1700" spans="1:11" x14ac:dyDescent="0.2">
      <c r="A1700" s="30">
        <v>1696</v>
      </c>
      <c r="B1700" s="30">
        <v>8427.8988800000006</v>
      </c>
      <c r="D1700" s="30">
        <v>1696</v>
      </c>
      <c r="E1700" s="30">
        <v>33711.595520000003</v>
      </c>
      <c r="G1700" s="30">
        <v>1696</v>
      </c>
      <c r="H1700" s="30">
        <v>134903.91039999999</v>
      </c>
      <c r="J1700" s="30">
        <v>1696</v>
      </c>
      <c r="K1700" s="30">
        <v>539615.64159999997</v>
      </c>
    </row>
    <row r="1701" spans="1:11" x14ac:dyDescent="0.2">
      <c r="A1701" s="30">
        <v>1697</v>
      </c>
      <c r="B1701" s="30">
        <v>8437.8403699999999</v>
      </c>
      <c r="D1701" s="30">
        <v>1697</v>
      </c>
      <c r="E1701" s="30">
        <v>33751.36148</v>
      </c>
      <c r="G1701" s="30">
        <v>1697</v>
      </c>
      <c r="H1701" s="30">
        <v>135063.04209999999</v>
      </c>
      <c r="J1701" s="30">
        <v>1697</v>
      </c>
      <c r="K1701" s="30">
        <v>540252.16839999997</v>
      </c>
    </row>
    <row r="1702" spans="1:11" x14ac:dyDescent="0.2">
      <c r="A1702" s="30">
        <v>1698</v>
      </c>
      <c r="B1702" s="30">
        <v>8447.7877200000003</v>
      </c>
      <c r="D1702" s="30">
        <v>1698</v>
      </c>
      <c r="E1702" s="30">
        <v>33791.150880000001</v>
      </c>
      <c r="G1702" s="30">
        <v>1698</v>
      </c>
      <c r="H1702" s="30">
        <v>135222.26759999999</v>
      </c>
      <c r="J1702" s="30">
        <v>1698</v>
      </c>
      <c r="K1702" s="30">
        <v>540889.07039999997</v>
      </c>
    </row>
    <row r="1703" spans="1:11" x14ac:dyDescent="0.2">
      <c r="A1703" s="30">
        <v>1699</v>
      </c>
      <c r="B1703" s="30">
        <v>8457.7409299999999</v>
      </c>
      <c r="D1703" s="30">
        <v>1699</v>
      </c>
      <c r="E1703" s="30">
        <v>33830.96372</v>
      </c>
      <c r="G1703" s="30">
        <v>1699</v>
      </c>
      <c r="H1703" s="30">
        <v>135381.58689999999</v>
      </c>
      <c r="J1703" s="30">
        <v>1699</v>
      </c>
      <c r="K1703" s="30">
        <v>541526.34759999998</v>
      </c>
    </row>
    <row r="1704" spans="1:11" x14ac:dyDescent="0.2">
      <c r="A1704" s="30">
        <v>1700</v>
      </c>
      <c r="B1704" s="30">
        <v>8467.7000000000007</v>
      </c>
      <c r="D1704" s="30">
        <v>1700</v>
      </c>
      <c r="E1704" s="30">
        <v>33870.800000000003</v>
      </c>
      <c r="G1704" s="30">
        <v>1700</v>
      </c>
      <c r="H1704" s="30">
        <v>135541</v>
      </c>
      <c r="J1704" s="30">
        <v>1700</v>
      </c>
      <c r="K1704" s="30">
        <v>542164</v>
      </c>
    </row>
    <row r="1705" spans="1:11" x14ac:dyDescent="0.2">
      <c r="A1705" s="30">
        <v>1701</v>
      </c>
      <c r="B1705" s="30">
        <v>8477.6649300000008</v>
      </c>
      <c r="D1705" s="30">
        <v>1701</v>
      </c>
      <c r="E1705" s="30">
        <v>33910.659720000003</v>
      </c>
      <c r="G1705" s="30">
        <v>1701</v>
      </c>
      <c r="H1705" s="30">
        <v>135700.50690000001</v>
      </c>
      <c r="J1705" s="30">
        <v>1701</v>
      </c>
      <c r="K1705" s="30">
        <v>542802.02760000003</v>
      </c>
    </row>
    <row r="1706" spans="1:11" x14ac:dyDescent="0.2">
      <c r="A1706" s="30">
        <v>1702</v>
      </c>
      <c r="B1706" s="30">
        <v>8487.6357200000002</v>
      </c>
      <c r="D1706" s="30">
        <v>1702</v>
      </c>
      <c r="E1706" s="30">
        <v>33950.542880000001</v>
      </c>
      <c r="G1706" s="30">
        <v>1702</v>
      </c>
      <c r="H1706" s="30">
        <v>135860.10759999999</v>
      </c>
      <c r="J1706" s="30">
        <v>1702</v>
      </c>
      <c r="K1706" s="30">
        <v>543440.43039999995</v>
      </c>
    </row>
    <row r="1707" spans="1:11" x14ac:dyDescent="0.2">
      <c r="A1707" s="30">
        <v>1703</v>
      </c>
      <c r="B1707" s="30">
        <v>8497.6123700000007</v>
      </c>
      <c r="D1707" s="30">
        <v>1703</v>
      </c>
      <c r="E1707" s="30">
        <v>33990.449480000003</v>
      </c>
      <c r="G1707" s="30">
        <v>1703</v>
      </c>
      <c r="H1707" s="30">
        <v>136019.8021</v>
      </c>
      <c r="J1707" s="30">
        <v>1703</v>
      </c>
      <c r="K1707" s="30">
        <v>544079.2084</v>
      </c>
    </row>
    <row r="1708" spans="1:11" x14ac:dyDescent="0.2">
      <c r="A1708" s="30">
        <v>1704</v>
      </c>
      <c r="B1708" s="30">
        <v>8507.5948800000006</v>
      </c>
      <c r="D1708" s="30">
        <v>1704</v>
      </c>
      <c r="E1708" s="30">
        <v>34030.379520000002</v>
      </c>
      <c r="G1708" s="30">
        <v>1704</v>
      </c>
      <c r="H1708" s="30">
        <v>136179.59039999999</v>
      </c>
      <c r="J1708" s="30">
        <v>1704</v>
      </c>
      <c r="K1708" s="30">
        <v>544718.36159999995</v>
      </c>
    </row>
    <row r="1709" spans="1:11" x14ac:dyDescent="0.2">
      <c r="A1709" s="30">
        <v>1705</v>
      </c>
      <c r="B1709" s="30">
        <v>8517.5832499999997</v>
      </c>
      <c r="D1709" s="30">
        <v>1705</v>
      </c>
      <c r="E1709" s="30">
        <v>34070.332999999999</v>
      </c>
      <c r="G1709" s="30">
        <v>1705</v>
      </c>
      <c r="H1709" s="30">
        <v>136339.4725</v>
      </c>
      <c r="J1709" s="30">
        <v>1705</v>
      </c>
      <c r="K1709" s="30">
        <v>545357.89</v>
      </c>
    </row>
    <row r="1710" spans="1:11" x14ac:dyDescent="0.2">
      <c r="A1710" s="30">
        <v>1706</v>
      </c>
      <c r="B1710" s="30">
        <v>8527.5774799999999</v>
      </c>
      <c r="D1710" s="30">
        <v>1706</v>
      </c>
      <c r="E1710" s="30">
        <v>34110.30992</v>
      </c>
      <c r="G1710" s="30">
        <v>1706</v>
      </c>
      <c r="H1710" s="30">
        <v>136499.44839999999</v>
      </c>
      <c r="J1710" s="30">
        <v>1706</v>
      </c>
      <c r="K1710" s="30">
        <v>545997.79359999998</v>
      </c>
    </row>
    <row r="1711" spans="1:11" x14ac:dyDescent="0.2">
      <c r="A1711" s="30">
        <v>1707</v>
      </c>
      <c r="B1711" s="30">
        <v>8537.5775699999995</v>
      </c>
      <c r="D1711" s="30">
        <v>1707</v>
      </c>
      <c r="E1711" s="30">
        <v>34150.310279999998</v>
      </c>
      <c r="G1711" s="30">
        <v>1707</v>
      </c>
      <c r="H1711" s="30">
        <v>136659.51809999999</v>
      </c>
      <c r="J1711" s="30">
        <v>1707</v>
      </c>
      <c r="K1711" s="30">
        <v>546638.07239999995</v>
      </c>
    </row>
    <row r="1712" spans="1:11" x14ac:dyDescent="0.2">
      <c r="A1712" s="30">
        <v>1708</v>
      </c>
      <c r="B1712" s="30">
        <v>8547.5835200000001</v>
      </c>
      <c r="D1712" s="30">
        <v>1708</v>
      </c>
      <c r="E1712" s="30">
        <v>34190.334080000001</v>
      </c>
      <c r="G1712" s="30">
        <v>1708</v>
      </c>
      <c r="H1712" s="30">
        <v>136819.68160000001</v>
      </c>
      <c r="J1712" s="30">
        <v>1708</v>
      </c>
      <c r="K1712" s="30">
        <v>547278.72640000004</v>
      </c>
    </row>
    <row r="1713" spans="1:11" x14ac:dyDescent="0.2">
      <c r="A1713" s="30">
        <v>1709</v>
      </c>
      <c r="B1713" s="30">
        <v>8557.5953300000001</v>
      </c>
      <c r="D1713" s="30">
        <v>1709</v>
      </c>
      <c r="E1713" s="30">
        <v>34230.38132</v>
      </c>
      <c r="G1713" s="30">
        <v>1709</v>
      </c>
      <c r="H1713" s="30">
        <v>136979.93890000001</v>
      </c>
      <c r="J1713" s="30">
        <v>1709</v>
      </c>
      <c r="K1713" s="30">
        <v>547919.75560000003</v>
      </c>
    </row>
    <row r="1714" spans="1:11" x14ac:dyDescent="0.2">
      <c r="A1714" s="30">
        <v>1710</v>
      </c>
      <c r="B1714" s="30">
        <v>8567.6129999999994</v>
      </c>
      <c r="D1714" s="30">
        <v>1710</v>
      </c>
      <c r="E1714" s="30">
        <v>34270.451999999997</v>
      </c>
      <c r="G1714" s="30">
        <v>1710</v>
      </c>
      <c r="H1714" s="30">
        <v>137140.29</v>
      </c>
      <c r="J1714" s="30">
        <v>1710</v>
      </c>
      <c r="K1714" s="30">
        <v>548561.16</v>
      </c>
    </row>
    <row r="1715" spans="1:11" x14ac:dyDescent="0.2">
      <c r="A1715" s="30">
        <v>1711</v>
      </c>
      <c r="B1715" s="30">
        <v>8577.6365299999998</v>
      </c>
      <c r="D1715" s="30">
        <v>1711</v>
      </c>
      <c r="E1715" s="30">
        <v>34310.546119999999</v>
      </c>
      <c r="G1715" s="30">
        <v>1711</v>
      </c>
      <c r="H1715" s="30">
        <v>137300.73490000001</v>
      </c>
      <c r="J1715" s="30">
        <v>1711</v>
      </c>
      <c r="K1715" s="30">
        <v>549202.93960000004</v>
      </c>
    </row>
    <row r="1716" spans="1:11" x14ac:dyDescent="0.2">
      <c r="A1716" s="30">
        <v>1712</v>
      </c>
      <c r="B1716" s="30">
        <v>8587.6659199999995</v>
      </c>
      <c r="D1716" s="30">
        <v>1712</v>
      </c>
      <c r="E1716" s="30">
        <v>34350.663679999998</v>
      </c>
      <c r="G1716" s="30">
        <v>1712</v>
      </c>
      <c r="H1716" s="30">
        <v>137461.27359999999</v>
      </c>
      <c r="J1716" s="30">
        <v>1712</v>
      </c>
      <c r="K1716" s="30">
        <v>549845.09439999994</v>
      </c>
    </row>
    <row r="1717" spans="1:11" x14ac:dyDescent="0.2">
      <c r="A1717" s="30">
        <v>1713</v>
      </c>
      <c r="B1717" s="30">
        <v>8597.7011700000003</v>
      </c>
      <c r="D1717" s="30">
        <v>1713</v>
      </c>
      <c r="E1717" s="30">
        <v>34390.804680000001</v>
      </c>
      <c r="G1717" s="30">
        <v>1713</v>
      </c>
      <c r="H1717" s="30">
        <v>137621.90609999999</v>
      </c>
      <c r="J1717" s="30">
        <v>1713</v>
      </c>
      <c r="K1717" s="30">
        <v>550487.62439999997</v>
      </c>
    </row>
    <row r="1718" spans="1:11" x14ac:dyDescent="0.2">
      <c r="A1718" s="30">
        <v>1714</v>
      </c>
      <c r="B1718" s="30">
        <v>8607.7422800000004</v>
      </c>
      <c r="D1718" s="30">
        <v>1714</v>
      </c>
      <c r="E1718" s="30">
        <v>34430.969120000002</v>
      </c>
      <c r="G1718" s="30">
        <v>1714</v>
      </c>
      <c r="H1718" s="30">
        <v>137782.6324</v>
      </c>
      <c r="J1718" s="30">
        <v>1714</v>
      </c>
      <c r="K1718" s="30">
        <v>551130.52960000001</v>
      </c>
    </row>
    <row r="1719" spans="1:11" x14ac:dyDescent="0.2">
      <c r="A1719" s="30">
        <v>1715</v>
      </c>
      <c r="B1719" s="30">
        <v>8617.7892499999998</v>
      </c>
      <c r="D1719" s="30">
        <v>1715</v>
      </c>
      <c r="E1719" s="30">
        <v>34471.156999999999</v>
      </c>
      <c r="G1719" s="30">
        <v>1715</v>
      </c>
      <c r="H1719" s="30">
        <v>137943.45250000001</v>
      </c>
      <c r="J1719" s="30">
        <v>1715</v>
      </c>
      <c r="K1719" s="30">
        <v>551773.81000000006</v>
      </c>
    </row>
    <row r="1720" spans="1:11" x14ac:dyDescent="0.2">
      <c r="A1720" s="30">
        <v>1716</v>
      </c>
      <c r="B1720" s="30">
        <v>8627.8420800000004</v>
      </c>
      <c r="D1720" s="30">
        <v>1716</v>
      </c>
      <c r="E1720" s="30">
        <v>34511.368320000001</v>
      </c>
      <c r="G1720" s="30">
        <v>1716</v>
      </c>
      <c r="H1720" s="30">
        <v>138104.3664</v>
      </c>
      <c r="J1720" s="30">
        <v>1716</v>
      </c>
      <c r="K1720" s="30">
        <v>552417.4656</v>
      </c>
    </row>
    <row r="1721" spans="1:11" x14ac:dyDescent="0.2">
      <c r="A1721" s="30">
        <v>1717</v>
      </c>
      <c r="B1721" s="30">
        <v>8637.9007700000002</v>
      </c>
      <c r="D1721" s="30">
        <v>1717</v>
      </c>
      <c r="E1721" s="30">
        <v>34551.603080000001</v>
      </c>
      <c r="G1721" s="30">
        <v>1717</v>
      </c>
      <c r="H1721" s="30">
        <v>138265.37409999999</v>
      </c>
      <c r="J1721" s="30">
        <v>1717</v>
      </c>
      <c r="K1721" s="30">
        <v>553061.49639999995</v>
      </c>
    </row>
    <row r="1722" spans="1:11" x14ac:dyDescent="0.2">
      <c r="A1722" s="30">
        <v>1718</v>
      </c>
      <c r="B1722" s="30">
        <v>8647.9653199999993</v>
      </c>
      <c r="D1722" s="30">
        <v>1718</v>
      </c>
      <c r="E1722" s="30">
        <v>34591.861279999997</v>
      </c>
      <c r="G1722" s="30">
        <v>1718</v>
      </c>
      <c r="H1722" s="30">
        <v>138426.47560000001</v>
      </c>
      <c r="J1722" s="30">
        <v>1718</v>
      </c>
      <c r="K1722" s="30">
        <v>553705.90240000002</v>
      </c>
    </row>
    <row r="1723" spans="1:11" x14ac:dyDescent="0.2">
      <c r="A1723" s="30">
        <v>1719</v>
      </c>
      <c r="B1723" s="30">
        <v>8658.0357299999996</v>
      </c>
      <c r="D1723" s="30">
        <v>1719</v>
      </c>
      <c r="E1723" s="30">
        <v>34632.142919999998</v>
      </c>
      <c r="G1723" s="30">
        <v>1719</v>
      </c>
      <c r="H1723" s="30">
        <v>138587.6709</v>
      </c>
      <c r="J1723" s="30">
        <v>1719</v>
      </c>
      <c r="K1723" s="30">
        <v>554350.68359999999</v>
      </c>
    </row>
    <row r="1724" spans="1:11" x14ac:dyDescent="0.2">
      <c r="A1724" s="30">
        <v>1720</v>
      </c>
      <c r="B1724" s="30">
        <v>8668.1119999999992</v>
      </c>
      <c r="D1724" s="30">
        <v>1720</v>
      </c>
      <c r="E1724" s="30">
        <v>34672.447999999997</v>
      </c>
      <c r="G1724" s="30">
        <v>1720</v>
      </c>
      <c r="H1724" s="30">
        <v>138748.96</v>
      </c>
      <c r="J1724" s="30">
        <v>1720</v>
      </c>
      <c r="K1724" s="30">
        <v>554995.84</v>
      </c>
    </row>
    <row r="1725" spans="1:11" x14ac:dyDescent="0.2">
      <c r="A1725" s="30">
        <v>1721</v>
      </c>
      <c r="B1725" s="30">
        <v>8678.1941299999999</v>
      </c>
      <c r="D1725" s="30">
        <v>1721</v>
      </c>
      <c r="E1725" s="30">
        <v>34712.776519999999</v>
      </c>
      <c r="G1725" s="30">
        <v>1721</v>
      </c>
      <c r="H1725" s="30">
        <v>138910.34289999999</v>
      </c>
      <c r="J1725" s="30">
        <v>1721</v>
      </c>
      <c r="K1725" s="30">
        <v>555641.37159999995</v>
      </c>
    </row>
    <row r="1726" spans="1:11" x14ac:dyDescent="0.2">
      <c r="A1726" s="30">
        <v>1722</v>
      </c>
      <c r="B1726" s="30">
        <v>8688.2821199999998</v>
      </c>
      <c r="D1726" s="30">
        <v>1722</v>
      </c>
      <c r="E1726" s="30">
        <v>34753.128479999999</v>
      </c>
      <c r="G1726" s="30">
        <v>1722</v>
      </c>
      <c r="H1726" s="30">
        <v>139071.81959999999</v>
      </c>
      <c r="J1726" s="30">
        <v>1722</v>
      </c>
      <c r="K1726" s="30">
        <v>556287.27839999995</v>
      </c>
    </row>
    <row r="1727" spans="1:11" x14ac:dyDescent="0.2">
      <c r="A1727" s="30">
        <v>1723</v>
      </c>
      <c r="B1727" s="30">
        <v>8698.3759699999991</v>
      </c>
      <c r="D1727" s="30">
        <v>1723</v>
      </c>
      <c r="E1727" s="30">
        <v>34793.503879999997</v>
      </c>
      <c r="G1727" s="30">
        <v>1723</v>
      </c>
      <c r="H1727" s="30">
        <v>139233.39009999999</v>
      </c>
      <c r="J1727" s="30">
        <v>1723</v>
      </c>
      <c r="K1727" s="30">
        <v>556933.56039999996</v>
      </c>
    </row>
    <row r="1728" spans="1:11" x14ac:dyDescent="0.2">
      <c r="A1728" s="30">
        <v>1724</v>
      </c>
      <c r="B1728" s="30">
        <v>8708.4756799999996</v>
      </c>
      <c r="D1728" s="30">
        <v>1724</v>
      </c>
      <c r="E1728" s="30">
        <v>34833.902719999998</v>
      </c>
      <c r="G1728" s="30">
        <v>1724</v>
      </c>
      <c r="H1728" s="30">
        <v>139395.05439999999</v>
      </c>
      <c r="J1728" s="30">
        <v>1724</v>
      </c>
      <c r="K1728" s="30">
        <v>557580.21759999997</v>
      </c>
    </row>
    <row r="1729" spans="1:11" x14ac:dyDescent="0.2">
      <c r="A1729" s="30">
        <v>1725</v>
      </c>
      <c r="B1729" s="30">
        <v>8718.5812499999993</v>
      </c>
      <c r="D1729" s="30">
        <v>1725</v>
      </c>
      <c r="E1729" s="30">
        <v>34874.324999999997</v>
      </c>
      <c r="G1729" s="30">
        <v>1725</v>
      </c>
      <c r="H1729" s="30">
        <v>139556.8125</v>
      </c>
      <c r="J1729" s="30">
        <v>1725</v>
      </c>
      <c r="K1729" s="30">
        <v>558227.25</v>
      </c>
    </row>
    <row r="1730" spans="1:11" x14ac:dyDescent="0.2">
      <c r="A1730" s="30">
        <v>1726</v>
      </c>
      <c r="B1730" s="30">
        <v>8728.6926800000001</v>
      </c>
      <c r="D1730" s="30">
        <v>1726</v>
      </c>
      <c r="E1730" s="30">
        <v>34914.77072</v>
      </c>
      <c r="G1730" s="30">
        <v>1726</v>
      </c>
      <c r="H1730" s="30">
        <v>139718.66440000001</v>
      </c>
      <c r="J1730" s="30">
        <v>1726</v>
      </c>
      <c r="K1730" s="30">
        <v>558874.65760000004</v>
      </c>
    </row>
    <row r="1731" spans="1:11" x14ac:dyDescent="0.2">
      <c r="A1731" s="30">
        <v>1727</v>
      </c>
      <c r="B1731" s="30">
        <v>8738.8099700000002</v>
      </c>
      <c r="D1731" s="30">
        <v>1727</v>
      </c>
      <c r="E1731" s="30">
        <v>34955.239880000001</v>
      </c>
      <c r="G1731" s="30">
        <v>1727</v>
      </c>
      <c r="H1731" s="30">
        <v>139880.61009999999</v>
      </c>
      <c r="J1731" s="30">
        <v>1727</v>
      </c>
      <c r="K1731" s="30">
        <v>559522.44039999996</v>
      </c>
    </row>
    <row r="1732" spans="1:11" x14ac:dyDescent="0.2">
      <c r="A1732" s="30">
        <v>1728</v>
      </c>
      <c r="B1732" s="30">
        <v>8748.9331199999997</v>
      </c>
      <c r="D1732" s="30">
        <v>1728</v>
      </c>
      <c r="E1732" s="30">
        <v>34995.732479999999</v>
      </c>
      <c r="G1732" s="30">
        <v>1728</v>
      </c>
      <c r="H1732" s="30">
        <v>140042.6496</v>
      </c>
      <c r="J1732" s="30">
        <v>1728</v>
      </c>
      <c r="K1732" s="30">
        <v>560170.59840000002</v>
      </c>
    </row>
    <row r="1733" spans="1:11" x14ac:dyDescent="0.2">
      <c r="A1733" s="30">
        <v>1729</v>
      </c>
      <c r="B1733" s="30">
        <v>8759.0621300000003</v>
      </c>
      <c r="D1733" s="30">
        <v>1729</v>
      </c>
      <c r="E1733" s="30">
        <v>35036.248520000001</v>
      </c>
      <c r="G1733" s="30">
        <v>1729</v>
      </c>
      <c r="H1733" s="30">
        <v>140204.78289999999</v>
      </c>
      <c r="J1733" s="30">
        <v>1729</v>
      </c>
      <c r="K1733" s="30">
        <v>560819.13159999996</v>
      </c>
    </row>
    <row r="1734" spans="1:11" x14ac:dyDescent="0.2">
      <c r="A1734" s="30">
        <v>1730</v>
      </c>
      <c r="B1734" s="30">
        <v>8769.1970000000001</v>
      </c>
      <c r="D1734" s="30">
        <v>1730</v>
      </c>
      <c r="E1734" s="30">
        <v>35076.788</v>
      </c>
      <c r="G1734" s="30">
        <v>1730</v>
      </c>
      <c r="H1734" s="30">
        <v>140367.01</v>
      </c>
      <c r="J1734" s="30">
        <v>1730</v>
      </c>
      <c r="K1734" s="30">
        <v>561468.04</v>
      </c>
    </row>
    <row r="1735" spans="1:11" x14ac:dyDescent="0.2">
      <c r="A1735" s="30">
        <v>1731</v>
      </c>
      <c r="B1735" s="30">
        <v>8779.3377299999993</v>
      </c>
      <c r="D1735" s="30">
        <v>1731</v>
      </c>
      <c r="E1735" s="30">
        <v>35117.350919999997</v>
      </c>
      <c r="G1735" s="30">
        <v>1731</v>
      </c>
      <c r="H1735" s="30">
        <v>140529.3309</v>
      </c>
      <c r="J1735" s="30">
        <v>1731</v>
      </c>
      <c r="K1735" s="30">
        <v>562117.3236</v>
      </c>
    </row>
    <row r="1736" spans="1:11" x14ac:dyDescent="0.2">
      <c r="A1736" s="30">
        <v>1732</v>
      </c>
      <c r="B1736" s="30">
        <v>8789.4843199999996</v>
      </c>
      <c r="D1736" s="30">
        <v>1732</v>
      </c>
      <c r="E1736" s="30">
        <v>35157.937279999998</v>
      </c>
      <c r="G1736" s="30">
        <v>1732</v>
      </c>
      <c r="H1736" s="30">
        <v>140691.74559999999</v>
      </c>
      <c r="J1736" s="30">
        <v>1732</v>
      </c>
      <c r="K1736" s="30">
        <v>562766.98239999998</v>
      </c>
    </row>
    <row r="1737" spans="1:11" x14ac:dyDescent="0.2">
      <c r="A1737" s="30">
        <v>1733</v>
      </c>
      <c r="B1737" s="30">
        <v>8799.6367699999992</v>
      </c>
      <c r="D1737" s="30">
        <v>1733</v>
      </c>
      <c r="E1737" s="30">
        <v>35198.547079999997</v>
      </c>
      <c r="G1737" s="30">
        <v>1733</v>
      </c>
      <c r="H1737" s="30">
        <v>140854.25409999999</v>
      </c>
      <c r="J1737" s="30">
        <v>1733</v>
      </c>
      <c r="K1737" s="30">
        <v>563417.01639999996</v>
      </c>
    </row>
    <row r="1738" spans="1:11" x14ac:dyDescent="0.2">
      <c r="A1738" s="30">
        <v>1734</v>
      </c>
      <c r="B1738" s="30">
        <v>8809.7950799999999</v>
      </c>
      <c r="D1738" s="30">
        <v>1734</v>
      </c>
      <c r="E1738" s="30">
        <v>35239.180319999999</v>
      </c>
      <c r="G1738" s="30">
        <v>1734</v>
      </c>
      <c r="H1738" s="30">
        <v>141016.85639999999</v>
      </c>
      <c r="J1738" s="30">
        <v>1734</v>
      </c>
      <c r="K1738" s="30">
        <v>564067.42559999996</v>
      </c>
    </row>
    <row r="1739" spans="1:11" x14ac:dyDescent="0.2">
      <c r="A1739" s="30">
        <v>1735</v>
      </c>
      <c r="B1739" s="30">
        <v>8819.9592499999999</v>
      </c>
      <c r="D1739" s="30">
        <v>1735</v>
      </c>
      <c r="E1739" s="30">
        <v>35279.837</v>
      </c>
      <c r="G1739" s="30">
        <v>1735</v>
      </c>
      <c r="H1739" s="30">
        <v>141179.55249999999</v>
      </c>
      <c r="J1739" s="30">
        <v>1735</v>
      </c>
      <c r="K1739" s="30">
        <v>564718.21</v>
      </c>
    </row>
    <row r="1740" spans="1:11" x14ac:dyDescent="0.2">
      <c r="A1740" s="30">
        <v>1736</v>
      </c>
      <c r="B1740" s="30">
        <v>8830.1292799999992</v>
      </c>
      <c r="D1740" s="30">
        <v>1736</v>
      </c>
      <c r="E1740" s="30">
        <v>35320.517119999997</v>
      </c>
      <c r="G1740" s="30">
        <v>1736</v>
      </c>
      <c r="H1740" s="30">
        <v>141342.34239999999</v>
      </c>
      <c r="J1740" s="30">
        <v>1736</v>
      </c>
      <c r="K1740" s="30">
        <v>565369.36959999998</v>
      </c>
    </row>
    <row r="1741" spans="1:11" x14ac:dyDescent="0.2">
      <c r="A1741" s="30">
        <v>1737</v>
      </c>
      <c r="B1741" s="30">
        <v>8840.3051699999996</v>
      </c>
      <c r="D1741" s="30">
        <v>1737</v>
      </c>
      <c r="E1741" s="30">
        <v>35361.220679999999</v>
      </c>
      <c r="G1741" s="30">
        <v>1737</v>
      </c>
      <c r="H1741" s="30">
        <v>141505.2261</v>
      </c>
      <c r="J1741" s="30">
        <v>1737</v>
      </c>
      <c r="K1741" s="30">
        <v>566020.9044</v>
      </c>
    </row>
    <row r="1742" spans="1:11" x14ac:dyDescent="0.2">
      <c r="A1742" s="30">
        <v>1738</v>
      </c>
      <c r="B1742" s="30">
        <v>8850.4869199999994</v>
      </c>
      <c r="D1742" s="30">
        <v>1738</v>
      </c>
      <c r="E1742" s="30">
        <v>35401.947679999997</v>
      </c>
      <c r="G1742" s="30">
        <v>1738</v>
      </c>
      <c r="H1742" s="30">
        <v>141668.20360000001</v>
      </c>
      <c r="J1742" s="30">
        <v>1738</v>
      </c>
      <c r="K1742" s="30">
        <v>566672.81440000003</v>
      </c>
    </row>
    <row r="1743" spans="1:11" x14ac:dyDescent="0.2">
      <c r="A1743" s="30">
        <v>1739</v>
      </c>
      <c r="B1743" s="30">
        <v>8860.6745300000002</v>
      </c>
      <c r="D1743" s="30">
        <v>1739</v>
      </c>
      <c r="E1743" s="30">
        <v>35442.698120000001</v>
      </c>
      <c r="G1743" s="30">
        <v>1739</v>
      </c>
      <c r="H1743" s="30">
        <v>141831.27489999999</v>
      </c>
      <c r="J1743" s="30">
        <v>1739</v>
      </c>
      <c r="K1743" s="30">
        <v>567325.09959999996</v>
      </c>
    </row>
    <row r="1744" spans="1:11" x14ac:dyDescent="0.2">
      <c r="A1744" s="30">
        <v>1740</v>
      </c>
      <c r="B1744" s="30">
        <v>8870.8680000000004</v>
      </c>
      <c r="D1744" s="30">
        <v>1740</v>
      </c>
      <c r="E1744" s="30">
        <v>35483.472000000002</v>
      </c>
      <c r="G1744" s="30">
        <v>1740</v>
      </c>
      <c r="H1744" s="30">
        <v>141994.44</v>
      </c>
      <c r="J1744" s="30">
        <v>1740</v>
      </c>
      <c r="K1744" s="30">
        <v>567977.76</v>
      </c>
    </row>
    <row r="1745" spans="1:11" x14ac:dyDescent="0.2">
      <c r="A1745" s="30">
        <v>1741</v>
      </c>
      <c r="B1745" s="30">
        <v>8881.0673299999999</v>
      </c>
      <c r="D1745" s="30">
        <v>1741</v>
      </c>
      <c r="E1745" s="30">
        <v>35524.269319999999</v>
      </c>
      <c r="G1745" s="30">
        <v>1741</v>
      </c>
      <c r="H1745" s="30">
        <v>142157.69889999999</v>
      </c>
      <c r="J1745" s="30">
        <v>1741</v>
      </c>
      <c r="K1745" s="30">
        <v>568630.79559999995</v>
      </c>
    </row>
    <row r="1746" spans="1:11" x14ac:dyDescent="0.2">
      <c r="A1746" s="30">
        <v>1742</v>
      </c>
      <c r="B1746" s="30">
        <v>8891.2725200000004</v>
      </c>
      <c r="D1746" s="30">
        <v>1742</v>
      </c>
      <c r="E1746" s="30">
        <v>35565.090080000002</v>
      </c>
      <c r="G1746" s="30">
        <v>1742</v>
      </c>
      <c r="H1746" s="30">
        <v>142321.05160000001</v>
      </c>
      <c r="J1746" s="30">
        <v>1742</v>
      </c>
      <c r="K1746" s="30">
        <v>569284.20640000002</v>
      </c>
    </row>
    <row r="1747" spans="1:11" x14ac:dyDescent="0.2">
      <c r="A1747" s="30">
        <v>1743</v>
      </c>
      <c r="B1747" s="30">
        <v>8901.4835700000003</v>
      </c>
      <c r="D1747" s="30">
        <v>1743</v>
      </c>
      <c r="E1747" s="30">
        <v>35605.934280000001</v>
      </c>
      <c r="G1747" s="30">
        <v>1743</v>
      </c>
      <c r="H1747" s="30">
        <v>142484.4981</v>
      </c>
      <c r="J1747" s="30">
        <v>1743</v>
      </c>
      <c r="K1747" s="30">
        <v>569937.99239999999</v>
      </c>
    </row>
    <row r="1748" spans="1:11" x14ac:dyDescent="0.2">
      <c r="A1748" s="30">
        <v>1744</v>
      </c>
      <c r="B1748" s="30">
        <v>8911.7004799999995</v>
      </c>
      <c r="D1748" s="30">
        <v>1744</v>
      </c>
      <c r="E1748" s="30">
        <v>35646.801919999998</v>
      </c>
      <c r="G1748" s="30">
        <v>1744</v>
      </c>
      <c r="H1748" s="30">
        <v>142648.03839999999</v>
      </c>
      <c r="J1748" s="30">
        <v>1744</v>
      </c>
      <c r="K1748" s="30">
        <v>570592.15359999996</v>
      </c>
    </row>
    <row r="1749" spans="1:11" x14ac:dyDescent="0.2">
      <c r="A1749" s="30">
        <v>1745</v>
      </c>
      <c r="B1749" s="30">
        <v>8921.9232499999998</v>
      </c>
      <c r="D1749" s="30">
        <v>1745</v>
      </c>
      <c r="E1749" s="30">
        <v>35687.692999999999</v>
      </c>
      <c r="G1749" s="30">
        <v>1745</v>
      </c>
      <c r="H1749" s="30">
        <v>142811.67249999999</v>
      </c>
      <c r="J1749" s="30">
        <v>1745</v>
      </c>
      <c r="K1749" s="30">
        <v>571246.68999999994</v>
      </c>
    </row>
    <row r="1750" spans="1:11" x14ac:dyDescent="0.2">
      <c r="A1750" s="30">
        <v>1746</v>
      </c>
      <c r="B1750" s="30">
        <v>8932.1518799999994</v>
      </c>
      <c r="D1750" s="30">
        <v>1746</v>
      </c>
      <c r="E1750" s="30">
        <v>35728.607519999998</v>
      </c>
      <c r="G1750" s="30">
        <v>1746</v>
      </c>
      <c r="H1750" s="30">
        <v>142975.40040000001</v>
      </c>
      <c r="J1750" s="30">
        <v>1746</v>
      </c>
      <c r="K1750" s="30">
        <v>571901.60160000005</v>
      </c>
    </row>
    <row r="1751" spans="1:11" x14ac:dyDescent="0.2">
      <c r="A1751" s="30">
        <v>1747</v>
      </c>
      <c r="B1751" s="30">
        <v>8942.3863700000002</v>
      </c>
      <c r="D1751" s="30">
        <v>1747</v>
      </c>
      <c r="E1751" s="30">
        <v>35769.545480000001</v>
      </c>
      <c r="G1751" s="30">
        <v>1747</v>
      </c>
      <c r="H1751" s="30">
        <v>143139.22210000001</v>
      </c>
      <c r="J1751" s="30">
        <v>1747</v>
      </c>
      <c r="K1751" s="30">
        <v>572556.88840000005</v>
      </c>
    </row>
    <row r="1752" spans="1:11" x14ac:dyDescent="0.2">
      <c r="A1752" s="30">
        <v>1748</v>
      </c>
      <c r="B1752" s="30">
        <v>8952.6267200000002</v>
      </c>
      <c r="D1752" s="30">
        <v>1748</v>
      </c>
      <c r="E1752" s="30">
        <v>35810.506880000001</v>
      </c>
      <c r="G1752" s="30">
        <v>1748</v>
      </c>
      <c r="H1752" s="30">
        <v>143303.13759999999</v>
      </c>
      <c r="J1752" s="30">
        <v>1748</v>
      </c>
      <c r="K1752" s="30">
        <v>573212.55039999995</v>
      </c>
    </row>
    <row r="1753" spans="1:11" x14ac:dyDescent="0.2">
      <c r="A1753" s="30">
        <v>1749</v>
      </c>
      <c r="B1753" s="30">
        <v>8962.8729299999995</v>
      </c>
      <c r="D1753" s="30">
        <v>1749</v>
      </c>
      <c r="E1753" s="30">
        <v>35851.491719999998</v>
      </c>
      <c r="G1753" s="30">
        <v>1749</v>
      </c>
      <c r="H1753" s="30">
        <v>143467.14689999999</v>
      </c>
      <c r="J1753" s="30">
        <v>1749</v>
      </c>
      <c r="K1753" s="30">
        <v>573868.58759999997</v>
      </c>
    </row>
    <row r="1754" spans="1:11" x14ac:dyDescent="0.2">
      <c r="A1754" s="30">
        <v>1750</v>
      </c>
      <c r="B1754" s="30">
        <v>8973.125</v>
      </c>
      <c r="D1754" s="30">
        <v>1750</v>
      </c>
      <c r="E1754" s="30">
        <v>35892.5</v>
      </c>
      <c r="G1754" s="30">
        <v>1750</v>
      </c>
      <c r="H1754" s="30">
        <v>143631.25</v>
      </c>
      <c r="J1754" s="30">
        <v>1750</v>
      </c>
      <c r="K1754" s="30">
        <v>574525</v>
      </c>
    </row>
    <row r="1755" spans="1:11" x14ac:dyDescent="0.2">
      <c r="A1755" s="30">
        <v>1751</v>
      </c>
      <c r="B1755" s="30">
        <v>8983.3829299999998</v>
      </c>
      <c r="D1755" s="30">
        <v>1751</v>
      </c>
      <c r="E1755" s="30">
        <v>35933.531719999999</v>
      </c>
      <c r="G1755" s="30">
        <v>1751</v>
      </c>
      <c r="H1755" s="30">
        <v>143795.44690000001</v>
      </c>
      <c r="J1755" s="30">
        <v>1751</v>
      </c>
      <c r="K1755" s="30">
        <v>575181.78760000004</v>
      </c>
    </row>
    <row r="1756" spans="1:11" x14ac:dyDescent="0.2">
      <c r="A1756" s="30">
        <v>1752</v>
      </c>
      <c r="B1756" s="30">
        <v>8993.6467200000006</v>
      </c>
      <c r="D1756" s="30">
        <v>1752</v>
      </c>
      <c r="E1756" s="30">
        <v>35974.586880000003</v>
      </c>
      <c r="G1756" s="30">
        <v>1752</v>
      </c>
      <c r="H1756" s="30">
        <v>143959.73759999999</v>
      </c>
      <c r="J1756" s="30">
        <v>1752</v>
      </c>
      <c r="K1756" s="30">
        <v>575838.95039999997</v>
      </c>
    </row>
    <row r="1757" spans="1:11" x14ac:dyDescent="0.2">
      <c r="A1757" s="30">
        <v>1753</v>
      </c>
      <c r="B1757" s="30">
        <v>9003.9163700000008</v>
      </c>
      <c r="D1757" s="30">
        <v>1753</v>
      </c>
      <c r="E1757" s="30">
        <v>36015.665480000003</v>
      </c>
      <c r="G1757" s="30">
        <v>1753</v>
      </c>
      <c r="H1757" s="30">
        <v>144124.12210000001</v>
      </c>
      <c r="J1757" s="30">
        <v>1753</v>
      </c>
      <c r="K1757" s="30">
        <v>576496.48840000003</v>
      </c>
    </row>
    <row r="1758" spans="1:11" x14ac:dyDescent="0.2">
      <c r="A1758" s="30">
        <v>1754</v>
      </c>
      <c r="B1758" s="30">
        <v>9014.1918800000003</v>
      </c>
      <c r="D1758" s="30">
        <v>1754</v>
      </c>
      <c r="E1758" s="30">
        <v>36056.767520000001</v>
      </c>
      <c r="G1758" s="30">
        <v>1754</v>
      </c>
      <c r="H1758" s="30">
        <v>144288.6004</v>
      </c>
      <c r="J1758" s="30">
        <v>1754</v>
      </c>
      <c r="K1758" s="30">
        <v>577154.40159999998</v>
      </c>
    </row>
    <row r="1759" spans="1:11" x14ac:dyDescent="0.2">
      <c r="A1759" s="30">
        <v>1755</v>
      </c>
      <c r="B1759" s="30">
        <v>9024.4732499999991</v>
      </c>
      <c r="D1759" s="30">
        <v>1755</v>
      </c>
      <c r="E1759" s="30">
        <v>36097.892999999996</v>
      </c>
      <c r="G1759" s="30">
        <v>1755</v>
      </c>
      <c r="H1759" s="30">
        <v>144453.17249999999</v>
      </c>
      <c r="J1759" s="30">
        <v>1755</v>
      </c>
      <c r="K1759" s="30">
        <v>577812.68999999994</v>
      </c>
    </row>
    <row r="1760" spans="1:11" x14ac:dyDescent="0.2">
      <c r="A1760" s="30">
        <v>1756</v>
      </c>
      <c r="B1760" s="30">
        <v>9034.7604800000008</v>
      </c>
      <c r="D1760" s="30">
        <v>1756</v>
      </c>
      <c r="E1760" s="30">
        <v>36139.041920000003</v>
      </c>
      <c r="G1760" s="30">
        <v>1756</v>
      </c>
      <c r="H1760" s="30">
        <v>144617.83840000001</v>
      </c>
      <c r="J1760" s="30">
        <v>1756</v>
      </c>
      <c r="K1760" s="30">
        <v>578471.35360000003</v>
      </c>
    </row>
    <row r="1761" spans="1:11" x14ac:dyDescent="0.2">
      <c r="A1761" s="30">
        <v>1757</v>
      </c>
      <c r="B1761" s="30">
        <v>9045.05357</v>
      </c>
      <c r="D1761" s="30">
        <v>1757</v>
      </c>
      <c r="E1761" s="30">
        <v>36180.21428</v>
      </c>
      <c r="G1761" s="30">
        <v>1757</v>
      </c>
      <c r="H1761" s="30">
        <v>144782.5981</v>
      </c>
      <c r="J1761" s="30">
        <v>1757</v>
      </c>
      <c r="K1761" s="30">
        <v>579130.39240000001</v>
      </c>
    </row>
    <row r="1762" spans="1:11" x14ac:dyDescent="0.2">
      <c r="A1762" s="30">
        <v>1758</v>
      </c>
      <c r="B1762" s="30">
        <v>9055.3525200000004</v>
      </c>
      <c r="D1762" s="30">
        <v>1758</v>
      </c>
      <c r="E1762" s="30">
        <v>36221.410080000001</v>
      </c>
      <c r="G1762" s="30">
        <v>1758</v>
      </c>
      <c r="H1762" s="30">
        <v>144947.4516</v>
      </c>
      <c r="J1762" s="30">
        <v>1758</v>
      </c>
      <c r="K1762" s="30">
        <v>579789.8064</v>
      </c>
    </row>
    <row r="1763" spans="1:11" x14ac:dyDescent="0.2">
      <c r="A1763" s="30">
        <v>1759</v>
      </c>
      <c r="B1763" s="30">
        <v>9065.65733</v>
      </c>
      <c r="D1763" s="30">
        <v>1759</v>
      </c>
      <c r="E1763" s="30">
        <v>36262.62932</v>
      </c>
      <c r="G1763" s="30">
        <v>1759</v>
      </c>
      <c r="H1763" s="30">
        <v>145112.3989</v>
      </c>
      <c r="J1763" s="30">
        <v>1759</v>
      </c>
      <c r="K1763" s="30">
        <v>580449.5956</v>
      </c>
    </row>
    <row r="1764" spans="1:11" x14ac:dyDescent="0.2">
      <c r="A1764" s="30">
        <v>1760</v>
      </c>
      <c r="B1764" s="30">
        <v>9075.9680000000008</v>
      </c>
      <c r="D1764" s="30">
        <v>1760</v>
      </c>
      <c r="E1764" s="30">
        <v>36303.872000000003</v>
      </c>
      <c r="G1764" s="30">
        <v>1760</v>
      </c>
      <c r="H1764" s="30">
        <v>145277.44</v>
      </c>
      <c r="J1764" s="30">
        <v>1760</v>
      </c>
      <c r="K1764" s="30">
        <v>581109.76000000001</v>
      </c>
    </row>
    <row r="1765" spans="1:11" x14ac:dyDescent="0.2">
      <c r="A1765" s="30">
        <v>1761</v>
      </c>
      <c r="B1765" s="30">
        <v>9086.2845300000008</v>
      </c>
      <c r="D1765" s="30">
        <v>1761</v>
      </c>
      <c r="E1765" s="30">
        <v>36345.138120000003</v>
      </c>
      <c r="G1765" s="30">
        <v>1761</v>
      </c>
      <c r="H1765" s="30">
        <v>145442.57490000001</v>
      </c>
      <c r="J1765" s="30">
        <v>1761</v>
      </c>
      <c r="K1765" s="30">
        <v>581770.29960000003</v>
      </c>
    </row>
    <row r="1766" spans="1:11" x14ac:dyDescent="0.2">
      <c r="A1766" s="30">
        <v>1762</v>
      </c>
      <c r="B1766" s="30">
        <v>9096.6069200000002</v>
      </c>
      <c r="D1766" s="30">
        <v>1762</v>
      </c>
      <c r="E1766" s="30">
        <v>36386.427680000001</v>
      </c>
      <c r="G1766" s="30">
        <v>1762</v>
      </c>
      <c r="H1766" s="30">
        <v>145607.80360000001</v>
      </c>
      <c r="J1766" s="30">
        <v>1762</v>
      </c>
      <c r="K1766" s="30">
        <v>582431.21440000006</v>
      </c>
    </row>
    <row r="1767" spans="1:11" x14ac:dyDescent="0.2">
      <c r="A1767" s="30">
        <v>1763</v>
      </c>
      <c r="B1767" s="30">
        <v>9106.9351700000007</v>
      </c>
      <c r="D1767" s="30">
        <v>1763</v>
      </c>
      <c r="E1767" s="30">
        <v>36427.740680000003</v>
      </c>
      <c r="G1767" s="30">
        <v>1763</v>
      </c>
      <c r="H1767" s="30">
        <v>145773.12609999999</v>
      </c>
      <c r="J1767" s="30">
        <v>1763</v>
      </c>
      <c r="K1767" s="30">
        <v>583092.50439999998</v>
      </c>
    </row>
    <row r="1768" spans="1:11" x14ac:dyDescent="0.2">
      <c r="A1768" s="30">
        <v>1764</v>
      </c>
      <c r="B1768" s="30">
        <v>9117.2692800000004</v>
      </c>
      <c r="D1768" s="30">
        <v>1764</v>
      </c>
      <c r="E1768" s="30">
        <v>36469.077120000002</v>
      </c>
      <c r="G1768" s="30">
        <v>1764</v>
      </c>
      <c r="H1768" s="30">
        <v>145938.54240000001</v>
      </c>
      <c r="J1768" s="30">
        <v>1764</v>
      </c>
      <c r="K1768" s="30">
        <v>583754.16960000002</v>
      </c>
    </row>
    <row r="1769" spans="1:11" x14ac:dyDescent="0.2">
      <c r="A1769" s="30">
        <v>1765</v>
      </c>
      <c r="B1769" s="30">
        <v>9127.6092499999995</v>
      </c>
      <c r="D1769" s="30">
        <v>1765</v>
      </c>
      <c r="E1769" s="30">
        <v>36510.436999999998</v>
      </c>
      <c r="G1769" s="30">
        <v>1765</v>
      </c>
      <c r="H1769" s="30">
        <v>146104.05249999999</v>
      </c>
      <c r="J1769" s="30">
        <v>1765</v>
      </c>
      <c r="K1769" s="30">
        <v>584416.21</v>
      </c>
    </row>
    <row r="1770" spans="1:11" x14ac:dyDescent="0.2">
      <c r="A1770" s="30">
        <v>1766</v>
      </c>
      <c r="B1770" s="30">
        <v>9137.9550799999997</v>
      </c>
      <c r="D1770" s="30">
        <v>1766</v>
      </c>
      <c r="E1770" s="30">
        <v>36551.820319999999</v>
      </c>
      <c r="G1770" s="30">
        <v>1766</v>
      </c>
      <c r="H1770" s="30">
        <v>146269.65640000001</v>
      </c>
      <c r="J1770" s="30">
        <v>1766</v>
      </c>
      <c r="K1770" s="30">
        <v>585078.62560000003</v>
      </c>
    </row>
    <row r="1771" spans="1:11" x14ac:dyDescent="0.2">
      <c r="A1771" s="30">
        <v>1767</v>
      </c>
      <c r="B1771" s="30">
        <v>9148.3067699999992</v>
      </c>
      <c r="D1771" s="30">
        <v>1767</v>
      </c>
      <c r="E1771" s="30">
        <v>36593.227079999997</v>
      </c>
      <c r="G1771" s="30">
        <v>1767</v>
      </c>
      <c r="H1771" s="30">
        <v>146435.3541</v>
      </c>
      <c r="J1771" s="30">
        <v>1767</v>
      </c>
      <c r="K1771" s="30">
        <v>585741.41639999999</v>
      </c>
    </row>
    <row r="1772" spans="1:11" x14ac:dyDescent="0.2">
      <c r="A1772" s="30">
        <v>1768</v>
      </c>
      <c r="B1772" s="30">
        <v>9158.6643199999999</v>
      </c>
      <c r="D1772" s="30">
        <v>1768</v>
      </c>
      <c r="E1772" s="30">
        <v>36634.657279999999</v>
      </c>
      <c r="G1772" s="30">
        <v>1768</v>
      </c>
      <c r="H1772" s="30">
        <v>146601.14559999999</v>
      </c>
      <c r="J1772" s="30">
        <v>1768</v>
      </c>
      <c r="K1772" s="30">
        <v>586404.58239999996</v>
      </c>
    </row>
    <row r="1773" spans="1:11" x14ac:dyDescent="0.2">
      <c r="A1773" s="30">
        <v>1769</v>
      </c>
      <c r="B1773" s="30">
        <v>9169.0277299999998</v>
      </c>
      <c r="D1773" s="30">
        <v>1769</v>
      </c>
      <c r="E1773" s="30">
        <v>36676.110919999999</v>
      </c>
      <c r="G1773" s="30">
        <v>1769</v>
      </c>
      <c r="H1773" s="30">
        <v>146767.03090000001</v>
      </c>
      <c r="J1773" s="30">
        <v>1769</v>
      </c>
      <c r="K1773" s="30">
        <v>587068.12360000005</v>
      </c>
    </row>
    <row r="1774" spans="1:11" x14ac:dyDescent="0.2">
      <c r="A1774" s="30">
        <v>1770</v>
      </c>
      <c r="B1774" s="30">
        <v>9179.3970000000008</v>
      </c>
      <c r="D1774" s="30">
        <v>1770</v>
      </c>
      <c r="E1774" s="30">
        <v>36717.588000000003</v>
      </c>
      <c r="G1774" s="30">
        <v>1770</v>
      </c>
      <c r="H1774" s="30">
        <v>146933.01</v>
      </c>
      <c r="J1774" s="30">
        <v>1770</v>
      </c>
      <c r="K1774" s="30">
        <v>587732.04</v>
      </c>
    </row>
    <row r="1775" spans="1:11" x14ac:dyDescent="0.2">
      <c r="A1775" s="30">
        <v>1771</v>
      </c>
      <c r="B1775" s="30">
        <v>9189.7721299999994</v>
      </c>
      <c r="D1775" s="30">
        <v>1771</v>
      </c>
      <c r="E1775" s="30">
        <v>36759.088519999998</v>
      </c>
      <c r="G1775" s="30">
        <v>1771</v>
      </c>
      <c r="H1775" s="30">
        <v>147099.08290000001</v>
      </c>
      <c r="J1775" s="30">
        <v>1771</v>
      </c>
      <c r="K1775" s="30">
        <v>588396.33160000003</v>
      </c>
    </row>
    <row r="1776" spans="1:11" x14ac:dyDescent="0.2">
      <c r="A1776" s="30">
        <v>1772</v>
      </c>
      <c r="B1776" s="30">
        <v>9200.1531200000009</v>
      </c>
      <c r="D1776" s="30">
        <v>1772</v>
      </c>
      <c r="E1776" s="30">
        <v>36800.612480000003</v>
      </c>
      <c r="G1776" s="30">
        <v>1772</v>
      </c>
      <c r="H1776" s="30">
        <v>147265.24960000001</v>
      </c>
      <c r="J1776" s="30">
        <v>1772</v>
      </c>
      <c r="K1776" s="30">
        <v>589060.99840000004</v>
      </c>
    </row>
    <row r="1777" spans="1:11" x14ac:dyDescent="0.2">
      <c r="A1777" s="30">
        <v>1773</v>
      </c>
      <c r="B1777" s="30">
        <v>9210.5399699999998</v>
      </c>
      <c r="D1777" s="30">
        <v>1773</v>
      </c>
      <c r="E1777" s="30">
        <v>36842.159879999999</v>
      </c>
      <c r="G1777" s="30">
        <v>1773</v>
      </c>
      <c r="H1777" s="30">
        <v>147431.51010000001</v>
      </c>
      <c r="J1777" s="30">
        <v>1773</v>
      </c>
      <c r="K1777" s="30">
        <v>589726.04040000006</v>
      </c>
    </row>
    <row r="1778" spans="1:11" x14ac:dyDescent="0.2">
      <c r="A1778" s="30">
        <v>1774</v>
      </c>
      <c r="B1778" s="30">
        <v>9220.9326799999999</v>
      </c>
      <c r="D1778" s="30">
        <v>1774</v>
      </c>
      <c r="E1778" s="30">
        <v>36883.73072</v>
      </c>
      <c r="G1778" s="30">
        <v>1774</v>
      </c>
      <c r="H1778" s="30">
        <v>147597.86439999999</v>
      </c>
      <c r="J1778" s="30">
        <v>1774</v>
      </c>
      <c r="K1778" s="30">
        <v>590391.45759999997</v>
      </c>
    </row>
    <row r="1779" spans="1:11" x14ac:dyDescent="0.2">
      <c r="A1779" s="30">
        <v>1775</v>
      </c>
      <c r="B1779" s="30">
        <v>9231.3312499999993</v>
      </c>
      <c r="D1779" s="30">
        <v>1775</v>
      </c>
      <c r="E1779" s="30">
        <v>36925.324999999997</v>
      </c>
      <c r="G1779" s="30">
        <v>1775</v>
      </c>
      <c r="H1779" s="30">
        <v>147764.3125</v>
      </c>
      <c r="J1779" s="30">
        <v>1775</v>
      </c>
      <c r="K1779" s="30">
        <v>591057.25</v>
      </c>
    </row>
    <row r="1780" spans="1:11" x14ac:dyDescent="0.2">
      <c r="A1780" s="30">
        <v>1776</v>
      </c>
      <c r="B1780" s="30">
        <v>9241.7356799999998</v>
      </c>
      <c r="D1780" s="30">
        <v>1776</v>
      </c>
      <c r="E1780" s="30">
        <v>36966.942719999999</v>
      </c>
      <c r="G1780" s="30">
        <v>1776</v>
      </c>
      <c r="H1780" s="30">
        <v>147930.85440000001</v>
      </c>
      <c r="J1780" s="30">
        <v>1776</v>
      </c>
      <c r="K1780" s="30">
        <v>591723.41760000004</v>
      </c>
    </row>
    <row r="1781" spans="1:11" x14ac:dyDescent="0.2">
      <c r="A1781" s="30">
        <v>1777</v>
      </c>
      <c r="B1781" s="30">
        <v>9252.1459699999996</v>
      </c>
      <c r="D1781" s="30">
        <v>1777</v>
      </c>
      <c r="E1781" s="30">
        <v>37008.583879999998</v>
      </c>
      <c r="G1781" s="30">
        <v>1777</v>
      </c>
      <c r="H1781" s="30">
        <v>148097.4901</v>
      </c>
      <c r="J1781" s="30">
        <v>1777</v>
      </c>
      <c r="K1781" s="30">
        <v>592389.96039999998</v>
      </c>
    </row>
    <row r="1782" spans="1:11" x14ac:dyDescent="0.2">
      <c r="A1782" s="30">
        <v>1778</v>
      </c>
      <c r="B1782" s="30">
        <v>9262.5621200000005</v>
      </c>
      <c r="D1782" s="30">
        <v>1778</v>
      </c>
      <c r="E1782" s="30">
        <v>37050.248480000002</v>
      </c>
      <c r="G1782" s="30">
        <v>1778</v>
      </c>
      <c r="H1782" s="30">
        <v>148264.21960000001</v>
      </c>
      <c r="J1782" s="30">
        <v>1778</v>
      </c>
      <c r="K1782" s="30">
        <v>593056.87840000005</v>
      </c>
    </row>
    <row r="1783" spans="1:11" x14ac:dyDescent="0.2">
      <c r="A1783" s="30">
        <v>1779</v>
      </c>
      <c r="B1783" s="30">
        <v>9272.9841300000007</v>
      </c>
      <c r="D1783" s="30">
        <v>1779</v>
      </c>
      <c r="E1783" s="30">
        <v>37091.936520000003</v>
      </c>
      <c r="G1783" s="30">
        <v>1779</v>
      </c>
      <c r="H1783" s="30">
        <v>148431.0429</v>
      </c>
      <c r="J1783" s="30">
        <v>1779</v>
      </c>
      <c r="K1783" s="30">
        <v>593724.1716</v>
      </c>
    </row>
    <row r="1784" spans="1:11" x14ac:dyDescent="0.2">
      <c r="A1784" s="30">
        <v>1780</v>
      </c>
      <c r="B1784" s="30">
        <v>9283.4120000000003</v>
      </c>
      <c r="D1784" s="30">
        <v>1780</v>
      </c>
      <c r="E1784" s="30">
        <v>37133.648000000001</v>
      </c>
      <c r="G1784" s="30">
        <v>1780</v>
      </c>
      <c r="H1784" s="30">
        <v>148597.96</v>
      </c>
      <c r="J1784" s="30">
        <v>1780</v>
      </c>
      <c r="K1784" s="30">
        <v>594391.84</v>
      </c>
    </row>
    <row r="1785" spans="1:11" x14ac:dyDescent="0.2">
      <c r="A1785" s="30">
        <v>1781</v>
      </c>
      <c r="B1785" s="30">
        <v>9293.8457299999991</v>
      </c>
      <c r="D1785" s="30">
        <v>1781</v>
      </c>
      <c r="E1785" s="30">
        <v>37175.382919999996</v>
      </c>
      <c r="G1785" s="30">
        <v>1781</v>
      </c>
      <c r="H1785" s="30">
        <v>148764.97089999999</v>
      </c>
      <c r="J1785" s="30">
        <v>1781</v>
      </c>
      <c r="K1785" s="30">
        <v>595059.88359999994</v>
      </c>
    </row>
    <row r="1786" spans="1:11" x14ac:dyDescent="0.2">
      <c r="A1786" s="30">
        <v>1782</v>
      </c>
      <c r="B1786" s="30">
        <v>9304.2853200000009</v>
      </c>
      <c r="D1786" s="30">
        <v>1782</v>
      </c>
      <c r="E1786" s="30">
        <v>37217.141280000003</v>
      </c>
      <c r="G1786" s="30">
        <v>1782</v>
      </c>
      <c r="H1786" s="30">
        <v>148932.07560000001</v>
      </c>
      <c r="J1786" s="30">
        <v>1782</v>
      </c>
      <c r="K1786" s="30">
        <v>595728.30240000004</v>
      </c>
    </row>
    <row r="1787" spans="1:11" x14ac:dyDescent="0.2">
      <c r="A1787" s="30">
        <v>1783</v>
      </c>
      <c r="B1787" s="30">
        <v>9314.7307700000001</v>
      </c>
      <c r="D1787" s="30">
        <v>1783</v>
      </c>
      <c r="E1787" s="30">
        <v>37258.92308</v>
      </c>
      <c r="G1787" s="30">
        <v>1783</v>
      </c>
      <c r="H1787" s="30">
        <v>149099.27410000001</v>
      </c>
      <c r="J1787" s="30">
        <v>1783</v>
      </c>
      <c r="K1787" s="30">
        <v>596397.09640000004</v>
      </c>
    </row>
    <row r="1788" spans="1:11" x14ac:dyDescent="0.2">
      <c r="A1788" s="30">
        <v>1784</v>
      </c>
      <c r="B1788" s="30">
        <v>9325.1820800000005</v>
      </c>
      <c r="D1788" s="30">
        <v>1784</v>
      </c>
      <c r="E1788" s="30">
        <v>37300.728320000002</v>
      </c>
      <c r="G1788" s="30">
        <v>1784</v>
      </c>
      <c r="H1788" s="30">
        <v>149266.56640000001</v>
      </c>
      <c r="J1788" s="30">
        <v>1784</v>
      </c>
      <c r="K1788" s="30">
        <v>597066.26560000004</v>
      </c>
    </row>
    <row r="1789" spans="1:11" x14ac:dyDescent="0.2">
      <c r="A1789" s="30">
        <v>1785</v>
      </c>
      <c r="B1789" s="30">
        <v>9335.6392500000002</v>
      </c>
      <c r="D1789" s="30">
        <v>1785</v>
      </c>
      <c r="E1789" s="30">
        <v>37342.557000000001</v>
      </c>
      <c r="G1789" s="30">
        <v>1785</v>
      </c>
      <c r="H1789" s="30">
        <v>149433.95250000001</v>
      </c>
      <c r="J1789" s="30">
        <v>1785</v>
      </c>
      <c r="K1789" s="30">
        <v>597735.81000000006</v>
      </c>
    </row>
    <row r="1790" spans="1:11" x14ac:dyDescent="0.2">
      <c r="A1790" s="30">
        <v>1786</v>
      </c>
      <c r="B1790" s="30">
        <v>9346.1022799999992</v>
      </c>
      <c r="D1790" s="30">
        <v>1786</v>
      </c>
      <c r="E1790" s="30">
        <v>37384.409119999997</v>
      </c>
      <c r="G1790" s="30">
        <v>1786</v>
      </c>
      <c r="H1790" s="30">
        <v>149601.43239999999</v>
      </c>
      <c r="J1790" s="30">
        <v>1786</v>
      </c>
      <c r="K1790" s="30">
        <v>598405.72959999996</v>
      </c>
    </row>
    <row r="1791" spans="1:11" x14ac:dyDescent="0.2">
      <c r="A1791" s="30">
        <v>1787</v>
      </c>
      <c r="B1791" s="30">
        <v>9356.5711699999993</v>
      </c>
      <c r="D1791" s="30">
        <v>1787</v>
      </c>
      <c r="E1791" s="30">
        <v>37426.284679999997</v>
      </c>
      <c r="G1791" s="30">
        <v>1787</v>
      </c>
      <c r="H1791" s="30">
        <v>149769.0061</v>
      </c>
      <c r="J1791" s="30">
        <v>1787</v>
      </c>
      <c r="K1791" s="30">
        <v>599076.02439999999</v>
      </c>
    </row>
    <row r="1792" spans="1:11" x14ac:dyDescent="0.2">
      <c r="A1792" s="30">
        <v>1788</v>
      </c>
      <c r="B1792" s="30">
        <v>9367.0459200000005</v>
      </c>
      <c r="D1792" s="30">
        <v>1788</v>
      </c>
      <c r="E1792" s="30">
        <v>37468.183680000002</v>
      </c>
      <c r="G1792" s="30">
        <v>1788</v>
      </c>
      <c r="H1792" s="30">
        <v>149936.67360000001</v>
      </c>
      <c r="J1792" s="30">
        <v>1788</v>
      </c>
      <c r="K1792" s="30">
        <v>599746.69440000004</v>
      </c>
    </row>
    <row r="1793" spans="1:11" x14ac:dyDescent="0.2">
      <c r="A1793" s="30">
        <v>1789</v>
      </c>
      <c r="B1793" s="30">
        <v>9377.5265299999992</v>
      </c>
      <c r="D1793" s="30">
        <v>1789</v>
      </c>
      <c r="E1793" s="30">
        <v>37510.106119999997</v>
      </c>
      <c r="G1793" s="30">
        <v>1789</v>
      </c>
      <c r="H1793" s="30">
        <v>150104.43489999999</v>
      </c>
      <c r="J1793" s="30">
        <v>1789</v>
      </c>
      <c r="K1793" s="30">
        <v>600417.73959999997</v>
      </c>
    </row>
    <row r="1794" spans="1:11" x14ac:dyDescent="0.2">
      <c r="A1794" s="30">
        <v>1790</v>
      </c>
      <c r="B1794" s="30">
        <v>9388.0130000000008</v>
      </c>
      <c r="D1794" s="30">
        <v>1790</v>
      </c>
      <c r="E1794" s="30">
        <v>37552.052000000003</v>
      </c>
      <c r="G1794" s="30">
        <v>1790</v>
      </c>
      <c r="H1794" s="30">
        <v>150272.29</v>
      </c>
      <c r="J1794" s="30">
        <v>1790</v>
      </c>
      <c r="K1794" s="30">
        <v>601089.16</v>
      </c>
    </row>
    <row r="1795" spans="1:11" x14ac:dyDescent="0.2">
      <c r="A1795" s="30">
        <v>1791</v>
      </c>
      <c r="B1795" s="30">
        <v>9398.50533</v>
      </c>
      <c r="D1795" s="30">
        <v>1791</v>
      </c>
      <c r="E1795" s="30">
        <v>37594.02132</v>
      </c>
      <c r="G1795" s="30">
        <v>1791</v>
      </c>
      <c r="H1795" s="30">
        <v>150440.2389</v>
      </c>
      <c r="J1795" s="30">
        <v>1791</v>
      </c>
      <c r="K1795" s="30">
        <v>601760.95559999999</v>
      </c>
    </row>
    <row r="1796" spans="1:11" x14ac:dyDescent="0.2">
      <c r="A1796" s="30">
        <v>1792</v>
      </c>
      <c r="B1796" s="30">
        <v>9409.0035200000002</v>
      </c>
      <c r="D1796" s="30">
        <v>1792</v>
      </c>
      <c r="E1796" s="30">
        <v>37636.014080000001</v>
      </c>
      <c r="G1796" s="30">
        <v>1792</v>
      </c>
      <c r="H1796" s="30">
        <v>150608.28159999999</v>
      </c>
      <c r="J1796" s="30">
        <v>1792</v>
      </c>
      <c r="K1796" s="30">
        <v>602433.12639999995</v>
      </c>
    </row>
    <row r="1797" spans="1:11" x14ac:dyDescent="0.2">
      <c r="A1797" s="30">
        <v>1793</v>
      </c>
      <c r="B1797" s="30">
        <v>9419.5075699999998</v>
      </c>
      <c r="D1797" s="30">
        <v>1793</v>
      </c>
      <c r="E1797" s="30">
        <v>37678.030279999999</v>
      </c>
      <c r="G1797" s="30">
        <v>1793</v>
      </c>
      <c r="H1797" s="30">
        <v>150776.41810000001</v>
      </c>
      <c r="J1797" s="30">
        <v>1793</v>
      </c>
      <c r="K1797" s="30">
        <v>603105.67240000004</v>
      </c>
    </row>
    <row r="1798" spans="1:11" x14ac:dyDescent="0.2">
      <c r="A1798" s="30">
        <v>1794</v>
      </c>
      <c r="B1798" s="30">
        <v>9430.0174800000004</v>
      </c>
      <c r="D1798" s="30">
        <v>1794</v>
      </c>
      <c r="E1798" s="30">
        <v>37720.069920000002</v>
      </c>
      <c r="G1798" s="30">
        <v>1794</v>
      </c>
      <c r="H1798" s="30">
        <v>150944.64840000001</v>
      </c>
      <c r="J1798" s="30">
        <v>1794</v>
      </c>
      <c r="K1798" s="30">
        <v>603778.59360000002</v>
      </c>
    </row>
    <row r="1799" spans="1:11" x14ac:dyDescent="0.2">
      <c r="A1799" s="30">
        <v>1795</v>
      </c>
      <c r="B1799" s="30">
        <v>9440.5332500000004</v>
      </c>
      <c r="D1799" s="30">
        <v>1795</v>
      </c>
      <c r="E1799" s="30">
        <v>37762.133000000002</v>
      </c>
      <c r="G1799" s="30">
        <v>1795</v>
      </c>
      <c r="H1799" s="30">
        <v>151112.9725</v>
      </c>
      <c r="J1799" s="30">
        <v>1795</v>
      </c>
      <c r="K1799" s="30">
        <v>604451.89</v>
      </c>
    </row>
    <row r="1800" spans="1:11" x14ac:dyDescent="0.2">
      <c r="A1800" s="30">
        <v>1796</v>
      </c>
      <c r="B1800" s="30">
        <v>9451.0548799999997</v>
      </c>
      <c r="D1800" s="30">
        <v>1796</v>
      </c>
      <c r="E1800" s="30">
        <v>37804.219519999999</v>
      </c>
      <c r="G1800" s="30">
        <v>1796</v>
      </c>
      <c r="H1800" s="30">
        <v>151281.3904</v>
      </c>
      <c r="J1800" s="30">
        <v>1796</v>
      </c>
      <c r="K1800" s="30">
        <v>605125.56160000002</v>
      </c>
    </row>
    <row r="1801" spans="1:11" x14ac:dyDescent="0.2">
      <c r="A1801" s="30">
        <v>1797</v>
      </c>
      <c r="B1801" s="30">
        <v>9461.5823700000001</v>
      </c>
      <c r="D1801" s="30">
        <v>1797</v>
      </c>
      <c r="E1801" s="30">
        <v>37846.32948</v>
      </c>
      <c r="G1801" s="30">
        <v>1797</v>
      </c>
      <c r="H1801" s="30">
        <v>151449.90210000001</v>
      </c>
      <c r="J1801" s="30">
        <v>1797</v>
      </c>
      <c r="K1801" s="30">
        <v>605799.60840000003</v>
      </c>
    </row>
    <row r="1802" spans="1:11" x14ac:dyDescent="0.2">
      <c r="A1802" s="30">
        <v>1798</v>
      </c>
      <c r="B1802" s="30">
        <v>9472.1157199999998</v>
      </c>
      <c r="D1802" s="30">
        <v>1798</v>
      </c>
      <c r="E1802" s="30">
        <v>37888.462879999999</v>
      </c>
      <c r="G1802" s="30">
        <v>1798</v>
      </c>
      <c r="H1802" s="30">
        <v>151618.50760000001</v>
      </c>
      <c r="J1802" s="30">
        <v>1798</v>
      </c>
      <c r="K1802" s="30">
        <v>606474.03040000005</v>
      </c>
    </row>
    <row r="1803" spans="1:11" x14ac:dyDescent="0.2">
      <c r="A1803" s="30">
        <v>1799</v>
      </c>
      <c r="B1803" s="30">
        <v>9482.6549300000006</v>
      </c>
      <c r="D1803" s="30">
        <v>1799</v>
      </c>
      <c r="E1803" s="30">
        <v>37930.619720000002</v>
      </c>
      <c r="G1803" s="30">
        <v>1799</v>
      </c>
      <c r="H1803" s="30">
        <v>151787.20689999999</v>
      </c>
      <c r="J1803" s="30">
        <v>1799</v>
      </c>
      <c r="K1803" s="30">
        <v>607148.82759999996</v>
      </c>
    </row>
    <row r="1804" spans="1:11" x14ac:dyDescent="0.2">
      <c r="A1804" s="30">
        <v>1800</v>
      </c>
      <c r="B1804" s="30">
        <v>9493.2000000000007</v>
      </c>
      <c r="D1804" s="30">
        <v>1800</v>
      </c>
      <c r="E1804" s="30">
        <v>37972.800000000003</v>
      </c>
      <c r="G1804" s="30">
        <v>1800</v>
      </c>
      <c r="H1804" s="30">
        <v>151956</v>
      </c>
      <c r="J1804" s="30">
        <v>1800</v>
      </c>
      <c r="K1804" s="30">
        <v>607824</v>
      </c>
    </row>
    <row r="1805" spans="1:11" x14ac:dyDescent="0.2">
      <c r="A1805" s="30">
        <v>1801</v>
      </c>
      <c r="B1805" s="30">
        <v>9503.7509300000002</v>
      </c>
      <c r="D1805" s="30">
        <v>1801</v>
      </c>
      <c r="E1805" s="30">
        <v>38015.003720000001</v>
      </c>
      <c r="G1805" s="30">
        <v>1801</v>
      </c>
      <c r="H1805" s="30">
        <v>152124.88690000001</v>
      </c>
      <c r="J1805" s="30">
        <v>1801</v>
      </c>
      <c r="K1805" s="30">
        <v>608499.54760000005</v>
      </c>
    </row>
    <row r="1806" spans="1:11" x14ac:dyDescent="0.2">
      <c r="A1806" s="30">
        <v>1802</v>
      </c>
      <c r="B1806" s="30">
        <v>9514.3077200000007</v>
      </c>
      <c r="D1806" s="30">
        <v>1802</v>
      </c>
      <c r="E1806" s="30">
        <v>38057.230880000003</v>
      </c>
      <c r="G1806" s="30">
        <v>1802</v>
      </c>
      <c r="H1806" s="30">
        <v>152293.8676</v>
      </c>
      <c r="J1806" s="30">
        <v>1802</v>
      </c>
      <c r="K1806" s="30">
        <v>609175.47039999999</v>
      </c>
    </row>
    <row r="1807" spans="1:11" x14ac:dyDescent="0.2">
      <c r="A1807" s="30">
        <v>1803</v>
      </c>
      <c r="B1807" s="30">
        <v>9524.8703700000005</v>
      </c>
      <c r="D1807" s="30">
        <v>1803</v>
      </c>
      <c r="E1807" s="30">
        <v>38099.481480000002</v>
      </c>
      <c r="G1807" s="30">
        <v>1803</v>
      </c>
      <c r="H1807" s="30">
        <v>152462.94209999999</v>
      </c>
      <c r="J1807" s="30">
        <v>1803</v>
      </c>
      <c r="K1807" s="30">
        <v>609851.76839999994</v>
      </c>
    </row>
    <row r="1808" spans="1:11" x14ac:dyDescent="0.2">
      <c r="A1808" s="30">
        <v>1804</v>
      </c>
      <c r="B1808" s="30">
        <v>9535.4388799999997</v>
      </c>
      <c r="D1808" s="30">
        <v>1804</v>
      </c>
      <c r="E1808" s="30">
        <v>38141.755519999999</v>
      </c>
      <c r="G1808" s="30">
        <v>1804</v>
      </c>
      <c r="H1808" s="30">
        <v>152632.11040000001</v>
      </c>
      <c r="J1808" s="30">
        <v>1804</v>
      </c>
      <c r="K1808" s="30">
        <v>610528.44160000002</v>
      </c>
    </row>
    <row r="1809" spans="1:11" x14ac:dyDescent="0.2">
      <c r="A1809" s="30">
        <v>1805</v>
      </c>
      <c r="B1809" s="30">
        <v>9546.01325</v>
      </c>
      <c r="D1809" s="30">
        <v>1805</v>
      </c>
      <c r="E1809" s="30">
        <v>38184.053</v>
      </c>
      <c r="G1809" s="30">
        <v>1805</v>
      </c>
      <c r="H1809" s="30">
        <v>152801.3725</v>
      </c>
      <c r="J1809" s="30">
        <v>1805</v>
      </c>
      <c r="K1809" s="30">
        <v>611205.49</v>
      </c>
    </row>
    <row r="1810" spans="1:11" x14ac:dyDescent="0.2">
      <c r="A1810" s="30">
        <v>1806</v>
      </c>
      <c r="B1810" s="30">
        <v>9556.5934799999995</v>
      </c>
      <c r="D1810" s="30">
        <v>1806</v>
      </c>
      <c r="E1810" s="30">
        <v>38226.373919999998</v>
      </c>
      <c r="G1810" s="30">
        <v>1806</v>
      </c>
      <c r="H1810" s="30">
        <v>152970.72839999999</v>
      </c>
      <c r="J1810" s="30">
        <v>1806</v>
      </c>
      <c r="K1810" s="30">
        <v>611882.91359999997</v>
      </c>
    </row>
    <row r="1811" spans="1:11" x14ac:dyDescent="0.2">
      <c r="A1811" s="30">
        <v>1807</v>
      </c>
      <c r="B1811" s="30">
        <v>9567.1795700000002</v>
      </c>
      <c r="D1811" s="30">
        <v>1807</v>
      </c>
      <c r="E1811" s="30">
        <v>38268.718280000001</v>
      </c>
      <c r="G1811" s="30">
        <v>1807</v>
      </c>
      <c r="H1811" s="30">
        <v>153140.17809999999</v>
      </c>
      <c r="J1811" s="30">
        <v>1807</v>
      </c>
      <c r="K1811" s="30">
        <v>612560.71239999996</v>
      </c>
    </row>
    <row r="1812" spans="1:11" x14ac:dyDescent="0.2">
      <c r="A1812" s="30">
        <v>1808</v>
      </c>
      <c r="B1812" s="30">
        <v>9577.7715200000002</v>
      </c>
      <c r="D1812" s="30">
        <v>1808</v>
      </c>
      <c r="E1812" s="30">
        <v>38311.086080000001</v>
      </c>
      <c r="G1812" s="30">
        <v>1808</v>
      </c>
      <c r="H1812" s="30">
        <v>153309.72159999999</v>
      </c>
      <c r="J1812" s="30">
        <v>1808</v>
      </c>
      <c r="K1812" s="30">
        <v>613238.88639999996</v>
      </c>
    </row>
    <row r="1813" spans="1:11" x14ac:dyDescent="0.2">
      <c r="A1813" s="30">
        <v>1809</v>
      </c>
      <c r="B1813" s="30">
        <v>9588.3693299999995</v>
      </c>
      <c r="D1813" s="30">
        <v>1809</v>
      </c>
      <c r="E1813" s="30">
        <v>38353.477319999998</v>
      </c>
      <c r="G1813" s="30">
        <v>1809</v>
      </c>
      <c r="H1813" s="30">
        <v>153479.35889999999</v>
      </c>
      <c r="J1813" s="30">
        <v>1809</v>
      </c>
      <c r="K1813" s="30">
        <v>613917.43559999997</v>
      </c>
    </row>
    <row r="1814" spans="1:11" x14ac:dyDescent="0.2">
      <c r="A1814" s="30">
        <v>1810</v>
      </c>
      <c r="B1814" s="30">
        <v>9598.973</v>
      </c>
      <c r="D1814" s="30">
        <v>1810</v>
      </c>
      <c r="E1814" s="30">
        <v>38395.892</v>
      </c>
      <c r="G1814" s="30">
        <v>1810</v>
      </c>
      <c r="H1814" s="30">
        <v>153649.09</v>
      </c>
      <c r="J1814" s="30">
        <v>1810</v>
      </c>
      <c r="K1814" s="30">
        <v>614596.36</v>
      </c>
    </row>
    <row r="1815" spans="1:11" x14ac:dyDescent="0.2">
      <c r="A1815" s="30">
        <v>1811</v>
      </c>
      <c r="B1815" s="30">
        <v>9609.5825299999997</v>
      </c>
      <c r="D1815" s="30">
        <v>1811</v>
      </c>
      <c r="E1815" s="30">
        <v>38438.330119999999</v>
      </c>
      <c r="G1815" s="30">
        <v>1811</v>
      </c>
      <c r="H1815" s="30">
        <v>153818.9149</v>
      </c>
      <c r="J1815" s="30">
        <v>1811</v>
      </c>
      <c r="K1815" s="30">
        <v>615275.65960000001</v>
      </c>
    </row>
    <row r="1816" spans="1:11" x14ac:dyDescent="0.2">
      <c r="A1816" s="30">
        <v>1812</v>
      </c>
      <c r="B1816" s="30">
        <v>9620.1979200000005</v>
      </c>
      <c r="D1816" s="30">
        <v>1812</v>
      </c>
      <c r="E1816" s="30">
        <v>38480.791680000002</v>
      </c>
      <c r="G1816" s="30">
        <v>1812</v>
      </c>
      <c r="H1816" s="30">
        <v>153988.83360000001</v>
      </c>
      <c r="J1816" s="30">
        <v>1812</v>
      </c>
      <c r="K1816" s="30">
        <v>615955.33440000005</v>
      </c>
    </row>
    <row r="1817" spans="1:11" x14ac:dyDescent="0.2">
      <c r="A1817" s="30">
        <v>1813</v>
      </c>
      <c r="B1817" s="30">
        <v>9630.8191700000007</v>
      </c>
      <c r="D1817" s="30">
        <v>1813</v>
      </c>
      <c r="E1817" s="30">
        <v>38523.276680000003</v>
      </c>
      <c r="G1817" s="30">
        <v>1813</v>
      </c>
      <c r="H1817" s="30">
        <v>154158.8461</v>
      </c>
      <c r="J1817" s="30">
        <v>1813</v>
      </c>
      <c r="K1817" s="30">
        <v>616635.38439999998</v>
      </c>
    </row>
    <row r="1818" spans="1:11" x14ac:dyDescent="0.2">
      <c r="A1818" s="30">
        <v>1814</v>
      </c>
      <c r="B1818" s="30">
        <v>9641.4462800000001</v>
      </c>
      <c r="D1818" s="30">
        <v>1814</v>
      </c>
      <c r="E1818" s="30">
        <v>38565.78512</v>
      </c>
      <c r="G1818" s="30">
        <v>1814</v>
      </c>
      <c r="H1818" s="30">
        <v>154328.95240000001</v>
      </c>
      <c r="J1818" s="30">
        <v>1814</v>
      </c>
      <c r="K1818" s="30">
        <v>617315.80960000004</v>
      </c>
    </row>
    <row r="1819" spans="1:11" x14ac:dyDescent="0.2">
      <c r="A1819" s="30">
        <v>1815</v>
      </c>
      <c r="B1819" s="30">
        <v>9652.0792500000007</v>
      </c>
      <c r="D1819" s="30">
        <v>1815</v>
      </c>
      <c r="E1819" s="30">
        <v>38608.317000000003</v>
      </c>
      <c r="G1819" s="30">
        <v>1815</v>
      </c>
      <c r="H1819" s="30">
        <v>154499.1525</v>
      </c>
      <c r="J1819" s="30">
        <v>1815</v>
      </c>
      <c r="K1819" s="30">
        <v>617996.61</v>
      </c>
    </row>
    <row r="1820" spans="1:11" x14ac:dyDescent="0.2">
      <c r="A1820" s="30">
        <v>1816</v>
      </c>
      <c r="B1820" s="30">
        <v>9662.7180800000006</v>
      </c>
      <c r="D1820" s="30">
        <v>1816</v>
      </c>
      <c r="E1820" s="30">
        <v>38650.872320000002</v>
      </c>
      <c r="G1820" s="30">
        <v>1816</v>
      </c>
      <c r="H1820" s="30">
        <v>154669.44639999999</v>
      </c>
      <c r="J1820" s="30">
        <v>1816</v>
      </c>
      <c r="K1820" s="30">
        <v>618677.78559999994</v>
      </c>
    </row>
    <row r="1821" spans="1:11" x14ac:dyDescent="0.2">
      <c r="A1821" s="30">
        <v>1817</v>
      </c>
      <c r="B1821" s="30">
        <v>9673.3627699999997</v>
      </c>
      <c r="D1821" s="30">
        <v>1817</v>
      </c>
      <c r="E1821" s="30">
        <v>38693.451079999999</v>
      </c>
      <c r="G1821" s="30">
        <v>1817</v>
      </c>
      <c r="H1821" s="30">
        <v>154839.83410000001</v>
      </c>
      <c r="J1821" s="30">
        <v>1817</v>
      </c>
      <c r="K1821" s="30">
        <v>619359.33640000003</v>
      </c>
    </row>
    <row r="1822" spans="1:11" x14ac:dyDescent="0.2">
      <c r="A1822" s="30">
        <v>1818</v>
      </c>
      <c r="B1822" s="30">
        <v>9684.01332</v>
      </c>
      <c r="D1822" s="30">
        <v>1818</v>
      </c>
      <c r="E1822" s="30">
        <v>38736.05328</v>
      </c>
      <c r="G1822" s="30">
        <v>1818</v>
      </c>
      <c r="H1822" s="30">
        <v>155010.3156</v>
      </c>
      <c r="J1822" s="30">
        <v>1818</v>
      </c>
      <c r="K1822" s="30">
        <v>620041.26240000001</v>
      </c>
    </row>
    <row r="1823" spans="1:11" x14ac:dyDescent="0.2">
      <c r="A1823" s="30">
        <v>1819</v>
      </c>
      <c r="B1823" s="30">
        <v>9694.6697299999996</v>
      </c>
      <c r="D1823" s="30">
        <v>1819</v>
      </c>
      <c r="E1823" s="30">
        <v>38778.678919999998</v>
      </c>
      <c r="G1823" s="30">
        <v>1819</v>
      </c>
      <c r="H1823" s="30">
        <v>155180.8909</v>
      </c>
      <c r="J1823" s="30">
        <v>1819</v>
      </c>
      <c r="K1823" s="30">
        <v>620723.56359999999</v>
      </c>
    </row>
    <row r="1824" spans="1:11" x14ac:dyDescent="0.2">
      <c r="A1824" s="30">
        <v>1820</v>
      </c>
      <c r="B1824" s="30">
        <v>9705.3320000000003</v>
      </c>
      <c r="D1824" s="30">
        <v>1820</v>
      </c>
      <c r="E1824" s="30">
        <v>38821.328000000001</v>
      </c>
      <c r="G1824" s="30">
        <v>1820</v>
      </c>
      <c r="H1824" s="30">
        <v>155351.56</v>
      </c>
      <c r="J1824" s="30">
        <v>1820</v>
      </c>
      <c r="K1824" s="30">
        <v>621406.24</v>
      </c>
    </row>
    <row r="1825" spans="1:11" x14ac:dyDescent="0.2">
      <c r="A1825" s="30">
        <v>1821</v>
      </c>
      <c r="B1825" s="30">
        <v>9716.0001300000004</v>
      </c>
      <c r="D1825" s="30">
        <v>1821</v>
      </c>
      <c r="E1825" s="30">
        <v>38864.000520000001</v>
      </c>
      <c r="G1825" s="30">
        <v>1821</v>
      </c>
      <c r="H1825" s="30">
        <v>155522.3229</v>
      </c>
      <c r="J1825" s="30">
        <v>1821</v>
      </c>
      <c r="K1825" s="30">
        <v>622089.2916</v>
      </c>
    </row>
    <row r="1826" spans="1:11" x14ac:dyDescent="0.2">
      <c r="A1826" s="30">
        <v>1822</v>
      </c>
      <c r="B1826" s="30">
        <v>9726.6741199999997</v>
      </c>
      <c r="D1826" s="30">
        <v>1822</v>
      </c>
      <c r="E1826" s="30">
        <v>38906.696479999999</v>
      </c>
      <c r="G1826" s="30">
        <v>1822</v>
      </c>
      <c r="H1826" s="30">
        <v>155693.1796</v>
      </c>
      <c r="J1826" s="30">
        <v>1822</v>
      </c>
      <c r="K1826" s="30">
        <v>622772.71840000001</v>
      </c>
    </row>
    <row r="1827" spans="1:11" x14ac:dyDescent="0.2">
      <c r="A1827" s="30">
        <v>1823</v>
      </c>
      <c r="B1827" s="30">
        <v>9737.3539700000001</v>
      </c>
      <c r="D1827" s="30">
        <v>1823</v>
      </c>
      <c r="E1827" s="30">
        <v>38949.41588</v>
      </c>
      <c r="G1827" s="30">
        <v>1823</v>
      </c>
      <c r="H1827" s="30">
        <v>155864.13010000001</v>
      </c>
      <c r="J1827" s="30">
        <v>1823</v>
      </c>
      <c r="K1827" s="30">
        <v>623456.52040000004</v>
      </c>
    </row>
    <row r="1828" spans="1:11" x14ac:dyDescent="0.2">
      <c r="A1828" s="30">
        <v>1824</v>
      </c>
      <c r="B1828" s="30">
        <v>9748.0396799999999</v>
      </c>
      <c r="D1828" s="30">
        <v>1824</v>
      </c>
      <c r="E1828" s="30">
        <v>38992.158719999999</v>
      </c>
      <c r="G1828" s="30">
        <v>1824</v>
      </c>
      <c r="H1828" s="30">
        <v>156035.17439999999</v>
      </c>
      <c r="J1828" s="30">
        <v>1824</v>
      </c>
      <c r="K1828" s="30">
        <v>624140.69759999996</v>
      </c>
    </row>
    <row r="1829" spans="1:11" x14ac:dyDescent="0.2">
      <c r="A1829" s="30">
        <v>1825</v>
      </c>
      <c r="B1829" s="30">
        <v>9758.7312500000007</v>
      </c>
      <c r="D1829" s="30">
        <v>1825</v>
      </c>
      <c r="E1829" s="30">
        <v>39034.925000000003</v>
      </c>
      <c r="G1829" s="30">
        <v>1825</v>
      </c>
      <c r="H1829" s="30">
        <v>156206.3125</v>
      </c>
      <c r="J1829" s="30">
        <v>1825</v>
      </c>
      <c r="K1829" s="30">
        <v>624825.25</v>
      </c>
    </row>
    <row r="1830" spans="1:11" x14ac:dyDescent="0.2">
      <c r="A1830" s="30">
        <v>1826</v>
      </c>
      <c r="B1830" s="30">
        <v>9769.4286800000009</v>
      </c>
      <c r="D1830" s="30">
        <v>1826</v>
      </c>
      <c r="E1830" s="30">
        <v>39077.714720000004</v>
      </c>
      <c r="G1830" s="30">
        <v>1826</v>
      </c>
      <c r="H1830" s="30">
        <v>156377.54440000001</v>
      </c>
      <c r="J1830" s="30">
        <v>1826</v>
      </c>
      <c r="K1830" s="30">
        <v>625510.17760000005</v>
      </c>
    </row>
    <row r="1831" spans="1:11" x14ac:dyDescent="0.2">
      <c r="A1831" s="30">
        <v>1827</v>
      </c>
      <c r="B1831" s="30">
        <v>9780.1319700000004</v>
      </c>
      <c r="D1831" s="30">
        <v>1827</v>
      </c>
      <c r="E1831" s="30">
        <v>39120.527880000001</v>
      </c>
      <c r="G1831" s="30">
        <v>1827</v>
      </c>
      <c r="H1831" s="30">
        <v>156548.8701</v>
      </c>
      <c r="J1831" s="30">
        <v>1827</v>
      </c>
      <c r="K1831" s="30">
        <v>626195.4804</v>
      </c>
    </row>
    <row r="1832" spans="1:11" x14ac:dyDescent="0.2">
      <c r="A1832" s="30">
        <v>1828</v>
      </c>
      <c r="B1832" s="30">
        <v>9790.8411199999991</v>
      </c>
      <c r="D1832" s="30">
        <v>1828</v>
      </c>
      <c r="E1832" s="30">
        <v>39163.364479999997</v>
      </c>
      <c r="G1832" s="30">
        <v>1828</v>
      </c>
      <c r="H1832" s="30">
        <v>156720.28959999999</v>
      </c>
      <c r="J1832" s="30">
        <v>1828</v>
      </c>
      <c r="K1832" s="30">
        <v>626881.15839999996</v>
      </c>
    </row>
    <row r="1833" spans="1:11" x14ac:dyDescent="0.2">
      <c r="A1833" s="30">
        <v>1829</v>
      </c>
      <c r="B1833" s="30">
        <v>9801.5561300000008</v>
      </c>
      <c r="D1833" s="30">
        <v>1829</v>
      </c>
      <c r="E1833" s="30">
        <v>39206.224520000003</v>
      </c>
      <c r="G1833" s="30">
        <v>1829</v>
      </c>
      <c r="H1833" s="30">
        <v>156891.80290000001</v>
      </c>
      <c r="J1833" s="30">
        <v>1829</v>
      </c>
      <c r="K1833" s="30">
        <v>627567.21160000004</v>
      </c>
    </row>
    <row r="1834" spans="1:11" x14ac:dyDescent="0.2">
      <c r="A1834" s="30">
        <v>1830</v>
      </c>
      <c r="B1834" s="30">
        <v>9812.277</v>
      </c>
      <c r="D1834" s="30">
        <v>1830</v>
      </c>
      <c r="E1834" s="30">
        <v>39249.108</v>
      </c>
      <c r="G1834" s="30">
        <v>1830</v>
      </c>
      <c r="H1834" s="30">
        <v>157063.41</v>
      </c>
      <c r="J1834" s="30">
        <v>1830</v>
      </c>
      <c r="K1834" s="30">
        <v>628253.64</v>
      </c>
    </row>
    <row r="1835" spans="1:11" x14ac:dyDescent="0.2">
      <c r="A1835" s="30">
        <v>1831</v>
      </c>
      <c r="B1835" s="30">
        <v>9823.0037300000004</v>
      </c>
      <c r="D1835" s="30">
        <v>1831</v>
      </c>
      <c r="E1835" s="30">
        <v>39292.014920000001</v>
      </c>
      <c r="G1835" s="30">
        <v>1831</v>
      </c>
      <c r="H1835" s="30">
        <v>157235.1109</v>
      </c>
      <c r="J1835" s="30">
        <v>1831</v>
      </c>
      <c r="K1835" s="30">
        <v>628940.4436</v>
      </c>
    </row>
    <row r="1836" spans="1:11" x14ac:dyDescent="0.2">
      <c r="A1836" s="30">
        <v>1832</v>
      </c>
      <c r="B1836" s="30">
        <v>9833.73632</v>
      </c>
      <c r="D1836" s="30">
        <v>1832</v>
      </c>
      <c r="E1836" s="30">
        <v>39334.94528</v>
      </c>
      <c r="G1836" s="30">
        <v>1832</v>
      </c>
      <c r="H1836" s="30">
        <v>157406.9056</v>
      </c>
      <c r="J1836" s="30">
        <v>1832</v>
      </c>
      <c r="K1836" s="30">
        <v>629627.62239999999</v>
      </c>
    </row>
    <row r="1837" spans="1:11" x14ac:dyDescent="0.2">
      <c r="A1837" s="30">
        <v>1833</v>
      </c>
      <c r="B1837" s="30">
        <v>9844.4747700000007</v>
      </c>
      <c r="D1837" s="30">
        <v>1833</v>
      </c>
      <c r="E1837" s="30">
        <v>39377.899080000003</v>
      </c>
      <c r="G1837" s="30">
        <v>1833</v>
      </c>
      <c r="H1837" s="30">
        <v>157578.7941</v>
      </c>
      <c r="J1837" s="30">
        <v>1833</v>
      </c>
      <c r="K1837" s="30">
        <v>630315.1764</v>
      </c>
    </row>
    <row r="1838" spans="1:11" x14ac:dyDescent="0.2">
      <c r="A1838" s="30">
        <v>1834</v>
      </c>
      <c r="B1838" s="30">
        <v>9855.2190800000008</v>
      </c>
      <c r="D1838" s="30">
        <v>1834</v>
      </c>
      <c r="E1838" s="30">
        <v>39420.876320000003</v>
      </c>
      <c r="G1838" s="30">
        <v>1834</v>
      </c>
      <c r="H1838" s="30">
        <v>157750.7764</v>
      </c>
      <c r="J1838" s="30">
        <v>1834</v>
      </c>
      <c r="K1838" s="30">
        <v>631003.10560000001</v>
      </c>
    </row>
    <row r="1839" spans="1:11" x14ac:dyDescent="0.2">
      <c r="A1839" s="30">
        <v>1835</v>
      </c>
      <c r="B1839" s="30">
        <v>9865.9692500000001</v>
      </c>
      <c r="D1839" s="30">
        <v>1835</v>
      </c>
      <c r="E1839" s="30">
        <v>39463.877</v>
      </c>
      <c r="G1839" s="30">
        <v>1835</v>
      </c>
      <c r="H1839" s="30">
        <v>157922.85250000001</v>
      </c>
      <c r="J1839" s="30">
        <v>1835</v>
      </c>
      <c r="K1839" s="30">
        <v>631691.41</v>
      </c>
    </row>
    <row r="1840" spans="1:11" x14ac:dyDescent="0.2">
      <c r="A1840" s="30">
        <v>1836</v>
      </c>
      <c r="B1840" s="30">
        <v>9876.7252800000006</v>
      </c>
      <c r="D1840" s="30">
        <v>1836</v>
      </c>
      <c r="E1840" s="30">
        <v>39506.901120000002</v>
      </c>
      <c r="G1840" s="30">
        <v>1836</v>
      </c>
      <c r="H1840" s="30">
        <v>158095.02239999999</v>
      </c>
      <c r="J1840" s="30">
        <v>1836</v>
      </c>
      <c r="K1840" s="30">
        <v>632380.08959999995</v>
      </c>
    </row>
    <row r="1841" spans="1:11" x14ac:dyDescent="0.2">
      <c r="A1841" s="30">
        <v>1837</v>
      </c>
      <c r="B1841" s="30">
        <v>9887.4871700000003</v>
      </c>
      <c r="D1841" s="30">
        <v>1837</v>
      </c>
      <c r="E1841" s="30">
        <v>39549.948680000001</v>
      </c>
      <c r="G1841" s="30">
        <v>1837</v>
      </c>
      <c r="H1841" s="30">
        <v>158267.2861</v>
      </c>
      <c r="J1841" s="30">
        <v>1837</v>
      </c>
      <c r="K1841" s="30">
        <v>633069.14439999999</v>
      </c>
    </row>
    <row r="1842" spans="1:11" x14ac:dyDescent="0.2">
      <c r="A1842" s="30">
        <v>1838</v>
      </c>
      <c r="B1842" s="30">
        <v>9898.2549199999994</v>
      </c>
      <c r="D1842" s="30">
        <v>1838</v>
      </c>
      <c r="E1842" s="30">
        <v>39593.019679999998</v>
      </c>
      <c r="G1842" s="30">
        <v>1838</v>
      </c>
      <c r="H1842" s="30">
        <v>158439.64360000001</v>
      </c>
      <c r="J1842" s="30">
        <v>1838</v>
      </c>
      <c r="K1842" s="30">
        <v>633758.57440000004</v>
      </c>
    </row>
    <row r="1843" spans="1:11" x14ac:dyDescent="0.2">
      <c r="A1843" s="30">
        <v>1839</v>
      </c>
      <c r="B1843" s="30">
        <v>9909.0285299999996</v>
      </c>
      <c r="D1843" s="30">
        <v>1839</v>
      </c>
      <c r="E1843" s="30">
        <v>39636.114119999998</v>
      </c>
      <c r="G1843" s="30">
        <v>1839</v>
      </c>
      <c r="H1843" s="30">
        <v>158612.0949</v>
      </c>
      <c r="J1843" s="30">
        <v>1839</v>
      </c>
      <c r="K1843" s="30">
        <v>634448.37959999999</v>
      </c>
    </row>
    <row r="1844" spans="1:11" x14ac:dyDescent="0.2">
      <c r="A1844" s="30">
        <v>1840</v>
      </c>
      <c r="B1844" s="30">
        <v>9919.8080000000009</v>
      </c>
      <c r="D1844" s="30">
        <v>1840</v>
      </c>
      <c r="E1844" s="30">
        <v>39679.232000000004</v>
      </c>
      <c r="G1844" s="30">
        <v>1840</v>
      </c>
      <c r="H1844" s="30">
        <v>158784.64000000001</v>
      </c>
      <c r="J1844" s="30">
        <v>1840</v>
      </c>
      <c r="K1844" s="30">
        <v>635138.56000000006</v>
      </c>
    </row>
    <row r="1845" spans="1:11" x14ac:dyDescent="0.2">
      <c r="A1845" s="30">
        <v>1841</v>
      </c>
      <c r="B1845" s="30">
        <v>9930.5933299999997</v>
      </c>
      <c r="D1845" s="30">
        <v>1841</v>
      </c>
      <c r="E1845" s="30">
        <v>39722.373319999999</v>
      </c>
      <c r="G1845" s="30">
        <v>1841</v>
      </c>
      <c r="H1845" s="30">
        <v>158957.2789</v>
      </c>
      <c r="J1845" s="30">
        <v>1841</v>
      </c>
      <c r="K1845" s="30">
        <v>635829.11560000002</v>
      </c>
    </row>
    <row r="1846" spans="1:11" x14ac:dyDescent="0.2">
      <c r="A1846" s="30">
        <v>1842</v>
      </c>
      <c r="B1846" s="30">
        <v>9941.3845199999996</v>
      </c>
      <c r="D1846" s="30">
        <v>1842</v>
      </c>
      <c r="E1846" s="30">
        <v>39765.538079999998</v>
      </c>
      <c r="G1846" s="30">
        <v>1842</v>
      </c>
      <c r="H1846" s="30">
        <v>159130.0116</v>
      </c>
      <c r="J1846" s="30">
        <v>1842</v>
      </c>
      <c r="K1846" s="30">
        <v>636520.04639999999</v>
      </c>
    </row>
    <row r="1847" spans="1:11" x14ac:dyDescent="0.2">
      <c r="A1847" s="30">
        <v>1843</v>
      </c>
      <c r="B1847" s="30">
        <v>9952.1815700000006</v>
      </c>
      <c r="D1847" s="30">
        <v>1843</v>
      </c>
      <c r="E1847" s="30">
        <v>39808.726280000003</v>
      </c>
      <c r="G1847" s="30">
        <v>1843</v>
      </c>
      <c r="H1847" s="30">
        <v>159302.83809999999</v>
      </c>
      <c r="J1847" s="30">
        <v>1843</v>
      </c>
      <c r="K1847" s="30">
        <v>637211.35239999997</v>
      </c>
    </row>
    <row r="1848" spans="1:11" x14ac:dyDescent="0.2">
      <c r="A1848" s="30">
        <v>1844</v>
      </c>
      <c r="B1848" s="30">
        <v>9962.9844799999992</v>
      </c>
      <c r="D1848" s="30">
        <v>1844</v>
      </c>
      <c r="E1848" s="30">
        <v>39851.937919999997</v>
      </c>
      <c r="G1848" s="30">
        <v>1844</v>
      </c>
      <c r="H1848" s="30">
        <v>159475.75839999999</v>
      </c>
      <c r="J1848" s="30">
        <v>1844</v>
      </c>
      <c r="K1848" s="30">
        <v>637903.03359999997</v>
      </c>
    </row>
    <row r="1849" spans="1:11" x14ac:dyDescent="0.2">
      <c r="A1849" s="30">
        <v>1845</v>
      </c>
      <c r="B1849" s="30">
        <v>9973.7932500000006</v>
      </c>
      <c r="D1849" s="30">
        <v>1845</v>
      </c>
      <c r="E1849" s="30">
        <v>39895.173000000003</v>
      </c>
      <c r="G1849" s="30">
        <v>1845</v>
      </c>
      <c r="H1849" s="30">
        <v>159648.77249999999</v>
      </c>
      <c r="J1849" s="30">
        <v>1845</v>
      </c>
      <c r="K1849" s="30">
        <v>638595.09</v>
      </c>
    </row>
    <row r="1850" spans="1:11" x14ac:dyDescent="0.2">
      <c r="A1850" s="30">
        <v>1846</v>
      </c>
      <c r="B1850" s="30">
        <v>9984.6078799999996</v>
      </c>
      <c r="D1850" s="30">
        <v>1846</v>
      </c>
      <c r="E1850" s="30">
        <v>39938.431519999998</v>
      </c>
      <c r="G1850" s="30">
        <v>1846</v>
      </c>
      <c r="H1850" s="30">
        <v>159821.88039999999</v>
      </c>
      <c r="J1850" s="30">
        <v>1846</v>
      </c>
      <c r="K1850" s="30">
        <v>639287.52159999998</v>
      </c>
    </row>
    <row r="1851" spans="1:11" x14ac:dyDescent="0.2">
      <c r="A1851" s="30">
        <v>1847</v>
      </c>
      <c r="B1851" s="30">
        <v>9995.4283699999996</v>
      </c>
      <c r="D1851" s="30">
        <v>1847</v>
      </c>
      <c r="E1851" s="30">
        <v>39981.713479999999</v>
      </c>
      <c r="G1851" s="30">
        <v>1847</v>
      </c>
      <c r="H1851" s="30">
        <v>159995.0821</v>
      </c>
      <c r="J1851" s="30">
        <v>1847</v>
      </c>
      <c r="K1851" s="30">
        <v>639980.3284</v>
      </c>
    </row>
    <row r="1852" spans="1:11" x14ac:dyDescent="0.2">
      <c r="A1852" s="30">
        <v>1848</v>
      </c>
      <c r="B1852" s="30">
        <v>10006.254720000001</v>
      </c>
      <c r="D1852" s="30">
        <v>1848</v>
      </c>
      <c r="E1852" s="30">
        <v>40025.018880000003</v>
      </c>
      <c r="G1852" s="30">
        <v>1848</v>
      </c>
      <c r="H1852" s="30">
        <v>160168.37760000001</v>
      </c>
      <c r="J1852" s="30">
        <v>1848</v>
      </c>
      <c r="K1852" s="30">
        <v>640673.51040000003</v>
      </c>
    </row>
    <row r="1853" spans="1:11" x14ac:dyDescent="0.2">
      <c r="A1853" s="30">
        <v>1849</v>
      </c>
      <c r="B1853" s="30">
        <v>10017.086929999999</v>
      </c>
      <c r="D1853" s="30">
        <v>1849</v>
      </c>
      <c r="E1853" s="30">
        <v>40068.347719999998</v>
      </c>
      <c r="G1853" s="30">
        <v>1849</v>
      </c>
      <c r="H1853" s="30">
        <v>160341.76689999999</v>
      </c>
      <c r="J1853" s="30">
        <v>1849</v>
      </c>
      <c r="K1853" s="30">
        <v>641367.06759999995</v>
      </c>
    </row>
    <row r="1854" spans="1:11" x14ac:dyDescent="0.2">
      <c r="A1854" s="30">
        <v>1850</v>
      </c>
      <c r="B1854" s="30">
        <v>10027.924999999999</v>
      </c>
      <c r="D1854" s="30">
        <v>1850</v>
      </c>
      <c r="E1854" s="30">
        <v>40111.699999999997</v>
      </c>
      <c r="G1854" s="30">
        <v>1850</v>
      </c>
      <c r="H1854" s="30">
        <v>160515.25</v>
      </c>
      <c r="J1854" s="30">
        <v>1850</v>
      </c>
      <c r="K1854" s="30">
        <v>642061</v>
      </c>
    </row>
    <row r="1855" spans="1:11" x14ac:dyDescent="0.2">
      <c r="A1855" s="30">
        <v>1851</v>
      </c>
      <c r="B1855" s="30">
        <v>10038.76893</v>
      </c>
      <c r="D1855" s="30">
        <v>1851</v>
      </c>
      <c r="E1855" s="30">
        <v>40155.075720000001</v>
      </c>
      <c r="G1855" s="30">
        <v>1851</v>
      </c>
      <c r="H1855" s="30">
        <v>160688.82689999999</v>
      </c>
      <c r="J1855" s="30">
        <v>1851</v>
      </c>
      <c r="K1855" s="30">
        <v>642755.30759999994</v>
      </c>
    </row>
    <row r="1856" spans="1:11" x14ac:dyDescent="0.2">
      <c r="A1856" s="30">
        <v>1852</v>
      </c>
      <c r="B1856" s="30">
        <v>10049.61872</v>
      </c>
      <c r="D1856" s="30">
        <v>1852</v>
      </c>
      <c r="E1856" s="30">
        <v>40198.474880000002</v>
      </c>
      <c r="G1856" s="30">
        <v>1852</v>
      </c>
      <c r="H1856" s="30">
        <v>160862.4976</v>
      </c>
      <c r="J1856" s="30">
        <v>1852</v>
      </c>
      <c r="K1856" s="30">
        <v>643449.99040000001</v>
      </c>
    </row>
    <row r="1857" spans="1:11" x14ac:dyDescent="0.2">
      <c r="A1857" s="30">
        <v>1853</v>
      </c>
      <c r="B1857" s="30">
        <v>10060.47437</v>
      </c>
      <c r="D1857" s="30">
        <v>1853</v>
      </c>
      <c r="E1857" s="30">
        <v>40241.89748</v>
      </c>
      <c r="G1857" s="30">
        <v>1853</v>
      </c>
      <c r="H1857" s="30">
        <v>161036.26209999999</v>
      </c>
      <c r="J1857" s="30">
        <v>1853</v>
      </c>
      <c r="K1857" s="30">
        <v>644145.04839999997</v>
      </c>
    </row>
    <row r="1858" spans="1:11" x14ac:dyDescent="0.2">
      <c r="A1858" s="30">
        <v>1854</v>
      </c>
      <c r="B1858" s="30">
        <v>10071.335880000001</v>
      </c>
      <c r="D1858" s="30">
        <v>1854</v>
      </c>
      <c r="E1858" s="30">
        <v>40285.343520000002</v>
      </c>
      <c r="G1858" s="30">
        <v>1854</v>
      </c>
      <c r="H1858" s="30">
        <v>161210.12040000001</v>
      </c>
      <c r="J1858" s="30">
        <v>1854</v>
      </c>
      <c r="K1858" s="30">
        <v>644840.48160000006</v>
      </c>
    </row>
    <row r="1859" spans="1:11" x14ac:dyDescent="0.2">
      <c r="A1859" s="30">
        <v>1855</v>
      </c>
      <c r="B1859" s="30">
        <v>10082.20325</v>
      </c>
      <c r="D1859" s="30">
        <v>1855</v>
      </c>
      <c r="E1859" s="30">
        <v>40328.813000000002</v>
      </c>
      <c r="G1859" s="30">
        <v>1855</v>
      </c>
      <c r="H1859" s="30">
        <v>161384.07250000001</v>
      </c>
      <c r="J1859" s="30">
        <v>1855</v>
      </c>
      <c r="K1859" s="30">
        <v>645536.29</v>
      </c>
    </row>
    <row r="1860" spans="1:11" x14ac:dyDescent="0.2">
      <c r="A1860" s="30">
        <v>1856</v>
      </c>
      <c r="B1860" s="30">
        <v>10093.07648</v>
      </c>
      <c r="D1860" s="30">
        <v>1856</v>
      </c>
      <c r="E1860" s="30">
        <v>40372.305919999999</v>
      </c>
      <c r="G1860" s="30">
        <v>1856</v>
      </c>
      <c r="H1860" s="30">
        <v>161558.11840000001</v>
      </c>
      <c r="J1860" s="30">
        <v>1856</v>
      </c>
      <c r="K1860" s="30">
        <v>646232.47360000003</v>
      </c>
    </row>
    <row r="1861" spans="1:11" x14ac:dyDescent="0.2">
      <c r="A1861" s="30">
        <v>1857</v>
      </c>
      <c r="B1861" s="30">
        <v>10103.95557</v>
      </c>
      <c r="D1861" s="30">
        <v>1857</v>
      </c>
      <c r="E1861" s="30">
        <v>40415.82228</v>
      </c>
      <c r="G1861" s="30">
        <v>1857</v>
      </c>
      <c r="H1861" s="30">
        <v>161732.25810000001</v>
      </c>
      <c r="J1861" s="30">
        <v>1857</v>
      </c>
      <c r="K1861" s="30">
        <v>646929.03240000003</v>
      </c>
    </row>
    <row r="1862" spans="1:11" x14ac:dyDescent="0.2">
      <c r="A1862" s="30">
        <v>1858</v>
      </c>
      <c r="B1862" s="30">
        <v>10114.84052</v>
      </c>
      <c r="D1862" s="30">
        <v>1858</v>
      </c>
      <c r="E1862" s="30">
        <v>40459.362079999999</v>
      </c>
      <c r="G1862" s="30">
        <v>1858</v>
      </c>
      <c r="H1862" s="30">
        <v>161906.49160000001</v>
      </c>
      <c r="J1862" s="30">
        <v>1858</v>
      </c>
      <c r="K1862" s="30">
        <v>647625.96640000003</v>
      </c>
    </row>
    <row r="1863" spans="1:11" x14ac:dyDescent="0.2">
      <c r="A1863" s="30">
        <v>1859</v>
      </c>
      <c r="B1863" s="30">
        <v>10125.731330000001</v>
      </c>
      <c r="D1863" s="30">
        <v>1859</v>
      </c>
      <c r="E1863" s="30">
        <v>40502.925320000002</v>
      </c>
      <c r="G1863" s="30">
        <v>1859</v>
      </c>
      <c r="H1863" s="30">
        <v>162080.81890000001</v>
      </c>
      <c r="J1863" s="30">
        <v>1859</v>
      </c>
      <c r="K1863" s="30">
        <v>648323.27560000005</v>
      </c>
    </row>
    <row r="1864" spans="1:11" x14ac:dyDescent="0.2">
      <c r="A1864" s="30">
        <v>1860</v>
      </c>
      <c r="B1864" s="30">
        <v>10136.628000000001</v>
      </c>
      <c r="D1864" s="30">
        <v>1860</v>
      </c>
      <c r="E1864" s="30">
        <v>40546.512000000002</v>
      </c>
      <c r="G1864" s="30">
        <v>1860</v>
      </c>
      <c r="H1864" s="30">
        <v>162255.24</v>
      </c>
      <c r="J1864" s="30">
        <v>1860</v>
      </c>
      <c r="K1864" s="30">
        <v>649020.96</v>
      </c>
    </row>
    <row r="1865" spans="1:11" x14ac:dyDescent="0.2">
      <c r="A1865" s="30">
        <v>1861</v>
      </c>
      <c r="B1865" s="30">
        <v>10147.53053</v>
      </c>
      <c r="D1865" s="30">
        <v>1861</v>
      </c>
      <c r="E1865" s="30">
        <v>40590.12212</v>
      </c>
      <c r="G1865" s="30">
        <v>1861</v>
      </c>
      <c r="H1865" s="30">
        <v>162429.7549</v>
      </c>
      <c r="J1865" s="30">
        <v>1861</v>
      </c>
      <c r="K1865" s="30">
        <v>649719.0196</v>
      </c>
    </row>
    <row r="1866" spans="1:11" x14ac:dyDescent="0.2">
      <c r="A1866" s="30">
        <v>1862</v>
      </c>
      <c r="B1866" s="30">
        <v>10158.438920000001</v>
      </c>
      <c r="D1866" s="30">
        <v>1862</v>
      </c>
      <c r="E1866" s="30">
        <v>40633.755680000002</v>
      </c>
      <c r="G1866" s="30">
        <v>1862</v>
      </c>
      <c r="H1866" s="30">
        <v>162604.36360000001</v>
      </c>
      <c r="J1866" s="30">
        <v>1862</v>
      </c>
      <c r="K1866" s="30">
        <v>650417.45440000005</v>
      </c>
    </row>
    <row r="1867" spans="1:11" x14ac:dyDescent="0.2">
      <c r="A1867" s="30">
        <v>1863</v>
      </c>
      <c r="B1867" s="30">
        <v>10169.35317</v>
      </c>
      <c r="D1867" s="30">
        <v>1863</v>
      </c>
      <c r="E1867" s="30">
        <v>40677.412680000001</v>
      </c>
      <c r="G1867" s="30">
        <v>1863</v>
      </c>
      <c r="H1867" s="30">
        <v>162779.0661</v>
      </c>
      <c r="J1867" s="30">
        <v>1863</v>
      </c>
      <c r="K1867" s="30">
        <v>651116.26439999999</v>
      </c>
    </row>
    <row r="1868" spans="1:11" x14ac:dyDescent="0.2">
      <c r="A1868" s="30">
        <v>1864</v>
      </c>
      <c r="B1868" s="30">
        <v>10180.273279999999</v>
      </c>
      <c r="D1868" s="30">
        <v>1864</v>
      </c>
      <c r="E1868" s="30">
        <v>40721.093119999998</v>
      </c>
      <c r="G1868" s="30">
        <v>1864</v>
      </c>
      <c r="H1868" s="30">
        <v>162953.86240000001</v>
      </c>
      <c r="J1868" s="30">
        <v>1864</v>
      </c>
      <c r="K1868" s="30">
        <v>651815.44960000005</v>
      </c>
    </row>
    <row r="1869" spans="1:11" x14ac:dyDescent="0.2">
      <c r="A1869" s="30">
        <v>1865</v>
      </c>
      <c r="B1869" s="30">
        <v>10191.19925</v>
      </c>
      <c r="D1869" s="30">
        <v>1865</v>
      </c>
      <c r="E1869" s="30">
        <v>40764.796999999999</v>
      </c>
      <c r="G1869" s="30">
        <v>1865</v>
      </c>
      <c r="H1869" s="30">
        <v>163128.7525</v>
      </c>
      <c r="J1869" s="30">
        <v>1865</v>
      </c>
      <c r="K1869" s="30">
        <v>652515.01</v>
      </c>
    </row>
    <row r="1870" spans="1:11" x14ac:dyDescent="0.2">
      <c r="A1870" s="30">
        <v>1866</v>
      </c>
      <c r="B1870" s="30">
        <v>10202.131079999999</v>
      </c>
      <c r="D1870" s="30">
        <v>1866</v>
      </c>
      <c r="E1870" s="30">
        <v>40808.524319999997</v>
      </c>
      <c r="G1870" s="30">
        <v>1866</v>
      </c>
      <c r="H1870" s="30">
        <v>163303.73639999999</v>
      </c>
      <c r="J1870" s="30">
        <v>1866</v>
      </c>
      <c r="K1870" s="30">
        <v>653214.94559999998</v>
      </c>
    </row>
    <row r="1871" spans="1:11" x14ac:dyDescent="0.2">
      <c r="A1871" s="30">
        <v>1867</v>
      </c>
      <c r="B1871" s="30">
        <v>10213.06877</v>
      </c>
      <c r="D1871" s="30">
        <v>1867</v>
      </c>
      <c r="E1871" s="30">
        <v>40852.275079999999</v>
      </c>
      <c r="G1871" s="30">
        <v>1867</v>
      </c>
      <c r="H1871" s="30">
        <v>163478.81409999999</v>
      </c>
      <c r="J1871" s="30">
        <v>1867</v>
      </c>
      <c r="K1871" s="30">
        <v>653915.25639999995</v>
      </c>
    </row>
    <row r="1872" spans="1:11" x14ac:dyDescent="0.2">
      <c r="A1872" s="30">
        <v>1868</v>
      </c>
      <c r="B1872" s="30">
        <v>10224.01232</v>
      </c>
      <c r="D1872" s="30">
        <v>1868</v>
      </c>
      <c r="E1872" s="30">
        <v>40896.049279999999</v>
      </c>
      <c r="G1872" s="30">
        <v>1868</v>
      </c>
      <c r="H1872" s="30">
        <v>163653.98560000001</v>
      </c>
      <c r="J1872" s="30">
        <v>1868</v>
      </c>
      <c r="K1872" s="30">
        <v>654615.94240000006</v>
      </c>
    </row>
    <row r="1873" spans="1:11" x14ac:dyDescent="0.2">
      <c r="A1873" s="30">
        <v>1869</v>
      </c>
      <c r="B1873" s="30">
        <v>10234.961730000001</v>
      </c>
      <c r="D1873" s="30">
        <v>1869</v>
      </c>
      <c r="E1873" s="30">
        <v>40939.846920000004</v>
      </c>
      <c r="G1873" s="30">
        <v>1869</v>
      </c>
      <c r="H1873" s="30">
        <v>163829.25090000001</v>
      </c>
      <c r="J1873" s="30">
        <v>1869</v>
      </c>
      <c r="K1873" s="30">
        <v>655317.00360000005</v>
      </c>
    </row>
    <row r="1874" spans="1:11" x14ac:dyDescent="0.2">
      <c r="A1874" s="30">
        <v>1870</v>
      </c>
      <c r="B1874" s="30">
        <v>10245.916999999999</v>
      </c>
      <c r="D1874" s="30">
        <v>1870</v>
      </c>
      <c r="E1874" s="30">
        <v>40983.667999999998</v>
      </c>
      <c r="G1874" s="30">
        <v>1870</v>
      </c>
      <c r="H1874" s="30">
        <v>164004.60999999999</v>
      </c>
      <c r="J1874" s="30">
        <v>1870</v>
      </c>
      <c r="K1874" s="30">
        <v>656018.43999999994</v>
      </c>
    </row>
    <row r="1875" spans="1:11" x14ac:dyDescent="0.2">
      <c r="A1875" s="30">
        <v>1871</v>
      </c>
      <c r="B1875" s="30">
        <v>10256.878129999999</v>
      </c>
      <c r="D1875" s="30">
        <v>1871</v>
      </c>
      <c r="E1875" s="30">
        <v>41027.512519999997</v>
      </c>
      <c r="G1875" s="30">
        <v>1871</v>
      </c>
      <c r="H1875" s="30">
        <v>164180.06289999999</v>
      </c>
      <c r="J1875" s="30">
        <v>1871</v>
      </c>
      <c r="K1875" s="30">
        <v>656720.25159999996</v>
      </c>
    </row>
    <row r="1876" spans="1:11" x14ac:dyDescent="0.2">
      <c r="A1876" s="30">
        <v>1872</v>
      </c>
      <c r="B1876" s="30">
        <v>10267.84512</v>
      </c>
      <c r="D1876" s="30">
        <v>1872</v>
      </c>
      <c r="E1876" s="30">
        <v>41071.38048</v>
      </c>
      <c r="G1876" s="30">
        <v>1872</v>
      </c>
      <c r="H1876" s="30">
        <v>164355.6096</v>
      </c>
      <c r="J1876" s="30">
        <v>1872</v>
      </c>
      <c r="K1876" s="30">
        <v>657422.43839999998</v>
      </c>
    </row>
    <row r="1877" spans="1:11" x14ac:dyDescent="0.2">
      <c r="A1877" s="30">
        <v>1873</v>
      </c>
      <c r="B1877" s="30">
        <v>10278.81797</v>
      </c>
      <c r="D1877" s="30">
        <v>1873</v>
      </c>
      <c r="E1877" s="30">
        <v>41115.27188</v>
      </c>
      <c r="G1877" s="30">
        <v>1873</v>
      </c>
      <c r="H1877" s="30">
        <v>164531.2501</v>
      </c>
      <c r="J1877" s="30">
        <v>1873</v>
      </c>
      <c r="K1877" s="30">
        <v>658125.00040000002</v>
      </c>
    </row>
    <row r="1878" spans="1:11" x14ac:dyDescent="0.2">
      <c r="A1878" s="30">
        <v>1874</v>
      </c>
      <c r="B1878" s="30">
        <v>10289.796679999999</v>
      </c>
      <c r="D1878" s="30">
        <v>1874</v>
      </c>
      <c r="E1878" s="30">
        <v>41159.186719999998</v>
      </c>
      <c r="G1878" s="30">
        <v>1874</v>
      </c>
      <c r="H1878" s="30">
        <v>164706.98439999999</v>
      </c>
      <c r="J1878" s="30">
        <v>1874</v>
      </c>
      <c r="K1878" s="30">
        <v>658827.93759999995</v>
      </c>
    </row>
    <row r="1879" spans="1:11" x14ac:dyDescent="0.2">
      <c r="A1879" s="30">
        <v>1875</v>
      </c>
      <c r="B1879" s="30">
        <v>10300.78125</v>
      </c>
      <c r="D1879" s="30">
        <v>1875</v>
      </c>
      <c r="E1879" s="30">
        <v>41203.125</v>
      </c>
      <c r="G1879" s="30">
        <v>1875</v>
      </c>
      <c r="H1879" s="30">
        <v>164882.8125</v>
      </c>
      <c r="J1879" s="30">
        <v>1875</v>
      </c>
      <c r="K1879" s="30">
        <v>659531.25</v>
      </c>
    </row>
    <row r="1880" spans="1:11" x14ac:dyDescent="0.2">
      <c r="A1880" s="30">
        <v>1876</v>
      </c>
      <c r="B1880" s="30">
        <v>10311.77168</v>
      </c>
      <c r="D1880" s="30">
        <v>1876</v>
      </c>
      <c r="E1880" s="30">
        <v>41247.086719999999</v>
      </c>
      <c r="G1880" s="30">
        <v>1876</v>
      </c>
      <c r="H1880" s="30">
        <v>165058.73439999999</v>
      </c>
      <c r="J1880" s="30">
        <v>1876</v>
      </c>
      <c r="K1880" s="30">
        <v>660234.93759999995</v>
      </c>
    </row>
    <row r="1881" spans="1:11" x14ac:dyDescent="0.2">
      <c r="A1881" s="30">
        <v>1877</v>
      </c>
      <c r="B1881" s="30">
        <v>10322.767970000001</v>
      </c>
      <c r="D1881" s="30">
        <v>1877</v>
      </c>
      <c r="E1881" s="30">
        <v>41291.071880000003</v>
      </c>
      <c r="G1881" s="30">
        <v>1877</v>
      </c>
      <c r="H1881" s="30">
        <v>165234.7501</v>
      </c>
      <c r="J1881" s="30">
        <v>1877</v>
      </c>
      <c r="K1881" s="30">
        <v>660939.00040000002</v>
      </c>
    </row>
    <row r="1882" spans="1:11" x14ac:dyDescent="0.2">
      <c r="A1882" s="30">
        <v>1878</v>
      </c>
      <c r="B1882" s="30">
        <v>10333.770119999999</v>
      </c>
      <c r="D1882" s="30">
        <v>1878</v>
      </c>
      <c r="E1882" s="30">
        <v>41335.080479999997</v>
      </c>
      <c r="G1882" s="30">
        <v>1878</v>
      </c>
      <c r="H1882" s="30">
        <v>165410.8596</v>
      </c>
      <c r="J1882" s="30">
        <v>1878</v>
      </c>
      <c r="K1882" s="30">
        <v>661643.43839999998</v>
      </c>
    </row>
    <row r="1883" spans="1:11" x14ac:dyDescent="0.2">
      <c r="A1883" s="30">
        <v>1879</v>
      </c>
      <c r="B1883" s="30">
        <v>10344.778130000001</v>
      </c>
      <c r="D1883" s="30">
        <v>1879</v>
      </c>
      <c r="E1883" s="30">
        <v>41379.112520000002</v>
      </c>
      <c r="G1883" s="30">
        <v>1879</v>
      </c>
      <c r="H1883" s="30">
        <v>165587.06289999999</v>
      </c>
      <c r="J1883" s="30">
        <v>1879</v>
      </c>
      <c r="K1883" s="30">
        <v>662348.25159999996</v>
      </c>
    </row>
    <row r="1884" spans="1:11" x14ac:dyDescent="0.2">
      <c r="A1884" s="30">
        <v>1880</v>
      </c>
      <c r="B1884" s="30">
        <v>10355.791999999999</v>
      </c>
      <c r="D1884" s="30">
        <v>1880</v>
      </c>
      <c r="E1884" s="30">
        <v>41423.167999999998</v>
      </c>
      <c r="G1884" s="30">
        <v>1880</v>
      </c>
      <c r="H1884" s="30">
        <v>165763.35999999999</v>
      </c>
      <c r="J1884" s="30">
        <v>1880</v>
      </c>
      <c r="K1884" s="30">
        <v>663053.43999999994</v>
      </c>
    </row>
    <row r="1885" spans="1:11" x14ac:dyDescent="0.2">
      <c r="A1885" s="30">
        <v>1881</v>
      </c>
      <c r="B1885" s="30">
        <v>10366.811729999999</v>
      </c>
      <c r="D1885" s="30">
        <v>1881</v>
      </c>
      <c r="E1885" s="30">
        <v>41467.246919999998</v>
      </c>
      <c r="G1885" s="30">
        <v>1881</v>
      </c>
      <c r="H1885" s="30">
        <v>165939.75090000001</v>
      </c>
      <c r="J1885" s="30">
        <v>1881</v>
      </c>
      <c r="K1885" s="30">
        <v>663759.00360000005</v>
      </c>
    </row>
    <row r="1886" spans="1:11" x14ac:dyDescent="0.2">
      <c r="A1886" s="30">
        <v>1882</v>
      </c>
      <c r="B1886" s="30">
        <v>10377.837320000001</v>
      </c>
      <c r="D1886" s="30">
        <v>1882</v>
      </c>
      <c r="E1886" s="30">
        <v>41511.349280000002</v>
      </c>
      <c r="G1886" s="30">
        <v>1882</v>
      </c>
      <c r="H1886" s="30">
        <v>166116.23560000001</v>
      </c>
      <c r="J1886" s="30">
        <v>1882</v>
      </c>
      <c r="K1886" s="30">
        <v>664464.94240000006</v>
      </c>
    </row>
    <row r="1887" spans="1:11" x14ac:dyDescent="0.2">
      <c r="A1887" s="30">
        <v>1883</v>
      </c>
      <c r="B1887" s="30">
        <v>10388.868769999999</v>
      </c>
      <c r="D1887" s="30">
        <v>1883</v>
      </c>
      <c r="E1887" s="30">
        <v>41555.475079999997</v>
      </c>
      <c r="G1887" s="30">
        <v>1883</v>
      </c>
      <c r="H1887" s="30">
        <v>166292.81409999999</v>
      </c>
      <c r="J1887" s="30">
        <v>1883</v>
      </c>
      <c r="K1887" s="30">
        <v>665171.25639999995</v>
      </c>
    </row>
    <row r="1888" spans="1:11" x14ac:dyDescent="0.2">
      <c r="A1888" s="30">
        <v>1884</v>
      </c>
      <c r="B1888" s="30">
        <v>10399.906080000001</v>
      </c>
      <c r="D1888" s="30">
        <v>1884</v>
      </c>
      <c r="E1888" s="30">
        <v>41599.624320000003</v>
      </c>
      <c r="G1888" s="30">
        <v>1884</v>
      </c>
      <c r="H1888" s="30">
        <v>166469.48639999999</v>
      </c>
      <c r="J1888" s="30">
        <v>1884</v>
      </c>
      <c r="K1888" s="30">
        <v>665877.94559999998</v>
      </c>
    </row>
    <row r="1889" spans="1:11" x14ac:dyDescent="0.2">
      <c r="A1889" s="30">
        <v>1885</v>
      </c>
      <c r="B1889" s="30">
        <v>10410.94925</v>
      </c>
      <c r="D1889" s="30">
        <v>1885</v>
      </c>
      <c r="E1889" s="30">
        <v>41643.796999999999</v>
      </c>
      <c r="G1889" s="30">
        <v>1885</v>
      </c>
      <c r="H1889" s="30">
        <v>166646.2525</v>
      </c>
      <c r="J1889" s="30">
        <v>1885</v>
      </c>
      <c r="K1889" s="30">
        <v>666585.01</v>
      </c>
    </row>
    <row r="1890" spans="1:11" x14ac:dyDescent="0.2">
      <c r="A1890" s="30">
        <v>1886</v>
      </c>
      <c r="B1890" s="30">
        <v>10421.99828</v>
      </c>
      <c r="D1890" s="30">
        <v>1886</v>
      </c>
      <c r="E1890" s="30">
        <v>41687.993119999999</v>
      </c>
      <c r="G1890" s="30">
        <v>1886</v>
      </c>
      <c r="H1890" s="30">
        <v>166823.11240000001</v>
      </c>
      <c r="J1890" s="30">
        <v>1886</v>
      </c>
      <c r="K1890" s="30">
        <v>667292.44960000005</v>
      </c>
    </row>
    <row r="1891" spans="1:11" x14ac:dyDescent="0.2">
      <c r="A1891" s="30">
        <v>1887</v>
      </c>
      <c r="B1891" s="30">
        <v>10433.053169999999</v>
      </c>
      <c r="D1891" s="30">
        <v>1887</v>
      </c>
      <c r="E1891" s="30">
        <v>41732.212679999997</v>
      </c>
      <c r="G1891" s="30">
        <v>1887</v>
      </c>
      <c r="H1891" s="30">
        <v>167000.0661</v>
      </c>
      <c r="J1891" s="30">
        <v>1887</v>
      </c>
      <c r="K1891" s="30">
        <v>668000.26439999999</v>
      </c>
    </row>
    <row r="1892" spans="1:11" x14ac:dyDescent="0.2">
      <c r="A1892" s="30">
        <v>1888</v>
      </c>
      <c r="B1892" s="30">
        <v>10444.11392</v>
      </c>
      <c r="D1892" s="30">
        <v>1888</v>
      </c>
      <c r="E1892" s="30">
        <v>41776.455679999999</v>
      </c>
      <c r="G1892" s="30">
        <v>1888</v>
      </c>
      <c r="H1892" s="30">
        <v>167177.11360000001</v>
      </c>
      <c r="J1892" s="30">
        <v>1888</v>
      </c>
      <c r="K1892" s="30">
        <v>668708.45440000005</v>
      </c>
    </row>
    <row r="1893" spans="1:11" x14ac:dyDescent="0.2">
      <c r="A1893" s="30">
        <v>1889</v>
      </c>
      <c r="B1893" s="30">
        <v>10455.18053</v>
      </c>
      <c r="D1893" s="30">
        <v>1889</v>
      </c>
      <c r="E1893" s="30">
        <v>41820.722119999999</v>
      </c>
      <c r="G1893" s="30">
        <v>1889</v>
      </c>
      <c r="H1893" s="30">
        <v>167354.2549</v>
      </c>
      <c r="J1893" s="30">
        <v>1889</v>
      </c>
      <c r="K1893" s="30">
        <v>669417.0196</v>
      </c>
    </row>
    <row r="1894" spans="1:11" x14ac:dyDescent="0.2">
      <c r="A1894" s="30">
        <v>1890</v>
      </c>
      <c r="B1894" s="30">
        <v>10466.253000000001</v>
      </c>
      <c r="D1894" s="30">
        <v>1890</v>
      </c>
      <c r="E1894" s="30">
        <v>41865.012000000002</v>
      </c>
      <c r="G1894" s="30">
        <v>1890</v>
      </c>
      <c r="H1894" s="30">
        <v>167531.49</v>
      </c>
      <c r="J1894" s="30">
        <v>1890</v>
      </c>
      <c r="K1894" s="30">
        <v>670125.96</v>
      </c>
    </row>
    <row r="1895" spans="1:11" x14ac:dyDescent="0.2">
      <c r="A1895" s="30">
        <v>1891</v>
      </c>
      <c r="B1895" s="30">
        <v>10477.331330000001</v>
      </c>
      <c r="D1895" s="30">
        <v>1891</v>
      </c>
      <c r="E1895" s="30">
        <v>41909.325320000004</v>
      </c>
      <c r="G1895" s="30">
        <v>1891</v>
      </c>
      <c r="H1895" s="30">
        <v>167708.81890000001</v>
      </c>
      <c r="J1895" s="30">
        <v>1891</v>
      </c>
      <c r="K1895" s="30">
        <v>670835.27560000005</v>
      </c>
    </row>
    <row r="1896" spans="1:11" x14ac:dyDescent="0.2">
      <c r="A1896" s="30">
        <v>1892</v>
      </c>
      <c r="B1896" s="30">
        <v>10488.41552</v>
      </c>
      <c r="D1896" s="30">
        <v>1892</v>
      </c>
      <c r="E1896" s="30">
        <v>41953.662080000002</v>
      </c>
      <c r="G1896" s="30">
        <v>1892</v>
      </c>
      <c r="H1896" s="30">
        <v>167886.24160000001</v>
      </c>
      <c r="J1896" s="30">
        <v>1892</v>
      </c>
      <c r="K1896" s="30">
        <v>671544.96640000003</v>
      </c>
    </row>
    <row r="1897" spans="1:11" x14ac:dyDescent="0.2">
      <c r="A1897" s="30">
        <v>1893</v>
      </c>
      <c r="B1897" s="30">
        <v>10499.505569999999</v>
      </c>
      <c r="D1897" s="30">
        <v>1893</v>
      </c>
      <c r="E1897" s="30">
        <v>41998.022279999997</v>
      </c>
      <c r="G1897" s="30">
        <v>1893</v>
      </c>
      <c r="H1897" s="30">
        <v>168063.75810000001</v>
      </c>
      <c r="J1897" s="30">
        <v>1893</v>
      </c>
      <c r="K1897" s="30">
        <v>672255.03240000003</v>
      </c>
    </row>
    <row r="1898" spans="1:11" x14ac:dyDescent="0.2">
      <c r="A1898" s="30">
        <v>1894</v>
      </c>
      <c r="B1898" s="30">
        <v>10510.601479999999</v>
      </c>
      <c r="D1898" s="30">
        <v>1894</v>
      </c>
      <c r="E1898" s="30">
        <v>42042.405919999997</v>
      </c>
      <c r="G1898" s="30">
        <v>1894</v>
      </c>
      <c r="H1898" s="30">
        <v>168241.36840000001</v>
      </c>
      <c r="J1898" s="30">
        <v>1894</v>
      </c>
      <c r="K1898" s="30">
        <v>672965.47360000003</v>
      </c>
    </row>
    <row r="1899" spans="1:11" x14ac:dyDescent="0.2">
      <c r="A1899" s="30">
        <v>1895</v>
      </c>
      <c r="B1899" s="30">
        <v>10521.70325</v>
      </c>
      <c r="D1899" s="30">
        <v>1895</v>
      </c>
      <c r="E1899" s="30">
        <v>42086.813000000002</v>
      </c>
      <c r="G1899" s="30">
        <v>1895</v>
      </c>
      <c r="H1899" s="30">
        <v>168419.07250000001</v>
      </c>
      <c r="J1899" s="30">
        <v>1895</v>
      </c>
      <c r="K1899" s="30">
        <v>673676.29</v>
      </c>
    </row>
    <row r="1900" spans="1:11" x14ac:dyDescent="0.2">
      <c r="A1900" s="30">
        <v>1896</v>
      </c>
      <c r="B1900" s="30">
        <v>10532.810880000001</v>
      </c>
      <c r="D1900" s="30">
        <v>1896</v>
      </c>
      <c r="E1900" s="30">
        <v>42131.243520000004</v>
      </c>
      <c r="G1900" s="30">
        <v>1896</v>
      </c>
      <c r="H1900" s="30">
        <v>168596.87040000001</v>
      </c>
      <c r="J1900" s="30">
        <v>1896</v>
      </c>
      <c r="K1900" s="30">
        <v>674387.48160000006</v>
      </c>
    </row>
    <row r="1901" spans="1:11" x14ac:dyDescent="0.2">
      <c r="A1901" s="30">
        <v>1897</v>
      </c>
      <c r="B1901" s="30">
        <v>10543.924370000001</v>
      </c>
      <c r="D1901" s="30">
        <v>1897</v>
      </c>
      <c r="E1901" s="30">
        <v>42175.697480000003</v>
      </c>
      <c r="G1901" s="30">
        <v>1897</v>
      </c>
      <c r="H1901" s="30">
        <v>168774.76209999999</v>
      </c>
      <c r="J1901" s="30">
        <v>1897</v>
      </c>
      <c r="K1901" s="30">
        <v>675099.04839999997</v>
      </c>
    </row>
    <row r="1902" spans="1:11" x14ac:dyDescent="0.2">
      <c r="A1902" s="30">
        <v>1898</v>
      </c>
      <c r="B1902" s="30">
        <v>10555.04372</v>
      </c>
      <c r="D1902" s="30">
        <v>1898</v>
      </c>
      <c r="E1902" s="30">
        <v>42220.174879999999</v>
      </c>
      <c r="G1902" s="30">
        <v>1898</v>
      </c>
      <c r="H1902" s="30">
        <v>168952.7476</v>
      </c>
      <c r="J1902" s="30">
        <v>1898</v>
      </c>
      <c r="K1902" s="30">
        <v>675810.99040000001</v>
      </c>
    </row>
    <row r="1903" spans="1:11" x14ac:dyDescent="0.2">
      <c r="A1903" s="30">
        <v>1899</v>
      </c>
      <c r="B1903" s="30">
        <v>10566.16893</v>
      </c>
      <c r="D1903" s="30">
        <v>1899</v>
      </c>
      <c r="E1903" s="30">
        <v>42264.675719999999</v>
      </c>
      <c r="G1903" s="30">
        <v>1899</v>
      </c>
      <c r="H1903" s="30">
        <v>169130.82689999999</v>
      </c>
      <c r="J1903" s="30">
        <v>1899</v>
      </c>
      <c r="K1903" s="30">
        <v>676523.30759999994</v>
      </c>
    </row>
    <row r="1904" spans="1:11" x14ac:dyDescent="0.2">
      <c r="A1904" s="30">
        <v>1900</v>
      </c>
      <c r="B1904" s="30">
        <v>10577.3</v>
      </c>
      <c r="D1904" s="30">
        <v>1900</v>
      </c>
      <c r="E1904" s="30">
        <v>42309.2</v>
      </c>
      <c r="G1904" s="30">
        <v>1900</v>
      </c>
      <c r="H1904" s="30">
        <v>169309</v>
      </c>
      <c r="J1904" s="30">
        <v>1900</v>
      </c>
      <c r="K1904" s="30">
        <v>677236</v>
      </c>
    </row>
    <row r="1905" spans="1:11" x14ac:dyDescent="0.2">
      <c r="A1905" s="30">
        <v>1901</v>
      </c>
      <c r="B1905" s="30">
        <v>10588.43693</v>
      </c>
      <c r="D1905" s="30">
        <v>1901</v>
      </c>
      <c r="E1905" s="30">
        <v>42353.747719999999</v>
      </c>
      <c r="G1905" s="30">
        <v>1901</v>
      </c>
      <c r="H1905" s="30">
        <v>169487.26689999999</v>
      </c>
      <c r="J1905" s="30">
        <v>1901</v>
      </c>
      <c r="K1905" s="30">
        <v>677949.06759999995</v>
      </c>
    </row>
    <row r="1906" spans="1:11" x14ac:dyDescent="0.2">
      <c r="A1906" s="30">
        <v>1902</v>
      </c>
      <c r="B1906" s="30">
        <v>10599.57972</v>
      </c>
      <c r="D1906" s="30">
        <v>1902</v>
      </c>
      <c r="E1906" s="30">
        <v>42398.318879999999</v>
      </c>
      <c r="G1906" s="30">
        <v>1902</v>
      </c>
      <c r="H1906" s="30">
        <v>169665.62760000001</v>
      </c>
      <c r="J1906" s="30">
        <v>1902</v>
      </c>
      <c r="K1906" s="30">
        <v>678662.51040000003</v>
      </c>
    </row>
    <row r="1907" spans="1:11" x14ac:dyDescent="0.2">
      <c r="A1907" s="30">
        <v>1903</v>
      </c>
      <c r="B1907" s="30">
        <v>10610.728370000001</v>
      </c>
      <c r="D1907" s="30">
        <v>1903</v>
      </c>
      <c r="E1907" s="30">
        <v>42442.913480000003</v>
      </c>
      <c r="G1907" s="30">
        <v>1903</v>
      </c>
      <c r="H1907" s="30">
        <v>169844.0821</v>
      </c>
      <c r="J1907" s="30">
        <v>1903</v>
      </c>
      <c r="K1907" s="30">
        <v>679376.3284</v>
      </c>
    </row>
    <row r="1908" spans="1:11" x14ac:dyDescent="0.2">
      <c r="A1908" s="30">
        <v>1904</v>
      </c>
      <c r="B1908" s="30">
        <v>10621.882879999999</v>
      </c>
      <c r="D1908" s="30">
        <v>1904</v>
      </c>
      <c r="E1908" s="30">
        <v>42487.531519999997</v>
      </c>
      <c r="G1908" s="30">
        <v>1904</v>
      </c>
      <c r="H1908" s="30">
        <v>170022.63039999999</v>
      </c>
      <c r="J1908" s="30">
        <v>1904</v>
      </c>
      <c r="K1908" s="30">
        <v>680090.52159999998</v>
      </c>
    </row>
    <row r="1909" spans="1:11" x14ac:dyDescent="0.2">
      <c r="A1909" s="30">
        <v>1905</v>
      </c>
      <c r="B1909" s="30">
        <v>10633.043250000001</v>
      </c>
      <c r="D1909" s="30">
        <v>1905</v>
      </c>
      <c r="E1909" s="30">
        <v>42532.173000000003</v>
      </c>
      <c r="G1909" s="30">
        <v>1905</v>
      </c>
      <c r="H1909" s="30">
        <v>170201.27249999999</v>
      </c>
      <c r="J1909" s="30">
        <v>1905</v>
      </c>
      <c r="K1909" s="30">
        <v>680805.09</v>
      </c>
    </row>
    <row r="1910" spans="1:11" x14ac:dyDescent="0.2">
      <c r="A1910" s="30">
        <v>1906</v>
      </c>
      <c r="B1910" s="30">
        <v>10644.20948</v>
      </c>
      <c r="D1910" s="30">
        <v>1906</v>
      </c>
      <c r="E1910" s="30">
        <v>42576.837919999998</v>
      </c>
      <c r="G1910" s="30">
        <v>1906</v>
      </c>
      <c r="H1910" s="30">
        <v>170380.00839999999</v>
      </c>
      <c r="J1910" s="30">
        <v>1906</v>
      </c>
      <c r="K1910" s="30">
        <v>681520.03359999997</v>
      </c>
    </row>
    <row r="1911" spans="1:11" x14ac:dyDescent="0.2">
      <c r="A1911" s="30">
        <v>1907</v>
      </c>
      <c r="B1911" s="30">
        <v>10655.38157</v>
      </c>
      <c r="D1911" s="30">
        <v>1907</v>
      </c>
      <c r="E1911" s="30">
        <v>42621.526279999998</v>
      </c>
      <c r="G1911" s="30">
        <v>1907</v>
      </c>
      <c r="H1911" s="30">
        <v>170558.83809999999</v>
      </c>
      <c r="J1911" s="30">
        <v>1907</v>
      </c>
      <c r="K1911" s="30">
        <v>682235.35239999997</v>
      </c>
    </row>
    <row r="1912" spans="1:11" x14ac:dyDescent="0.2">
      <c r="A1912" s="30">
        <v>1908</v>
      </c>
      <c r="B1912" s="30">
        <v>10666.559520000001</v>
      </c>
      <c r="D1912" s="30">
        <v>1908</v>
      </c>
      <c r="E1912" s="30">
        <v>42666.238080000003</v>
      </c>
      <c r="G1912" s="30">
        <v>1908</v>
      </c>
      <c r="H1912" s="30">
        <v>170737.7616</v>
      </c>
      <c r="J1912" s="30">
        <v>1908</v>
      </c>
      <c r="K1912" s="30">
        <v>682951.04639999999</v>
      </c>
    </row>
    <row r="1913" spans="1:11" x14ac:dyDescent="0.2">
      <c r="A1913" s="30">
        <v>1909</v>
      </c>
      <c r="B1913" s="30">
        <v>10677.743329999999</v>
      </c>
      <c r="D1913" s="30">
        <v>1909</v>
      </c>
      <c r="E1913" s="30">
        <v>42710.973319999997</v>
      </c>
      <c r="G1913" s="30">
        <v>1909</v>
      </c>
      <c r="H1913" s="30">
        <v>170916.7789</v>
      </c>
      <c r="J1913" s="30">
        <v>1909</v>
      </c>
      <c r="K1913" s="30">
        <v>683667.11560000002</v>
      </c>
    </row>
    <row r="1914" spans="1:11" x14ac:dyDescent="0.2">
      <c r="A1914" s="30">
        <v>1910</v>
      </c>
      <c r="B1914" s="30">
        <v>10688.933000000001</v>
      </c>
      <c r="D1914" s="30">
        <v>1910</v>
      </c>
      <c r="E1914" s="30">
        <v>42755.732000000004</v>
      </c>
      <c r="G1914" s="30">
        <v>1910</v>
      </c>
      <c r="H1914" s="30">
        <v>171095.89</v>
      </c>
      <c r="J1914" s="30">
        <v>1910</v>
      </c>
      <c r="K1914" s="30">
        <v>684383.56</v>
      </c>
    </row>
    <row r="1915" spans="1:11" x14ac:dyDescent="0.2">
      <c r="A1915" s="30">
        <v>1911</v>
      </c>
      <c r="B1915" s="30">
        <v>10700.12853</v>
      </c>
      <c r="D1915" s="30">
        <v>1911</v>
      </c>
      <c r="E1915" s="30">
        <v>42800.51412</v>
      </c>
      <c r="G1915" s="30">
        <v>1911</v>
      </c>
      <c r="H1915" s="30">
        <v>171275.0949</v>
      </c>
      <c r="J1915" s="30">
        <v>1911</v>
      </c>
      <c r="K1915" s="30">
        <v>685100.37959999999</v>
      </c>
    </row>
    <row r="1916" spans="1:11" x14ac:dyDescent="0.2">
      <c r="A1916" s="30">
        <v>1912</v>
      </c>
      <c r="B1916" s="30">
        <v>10711.32992</v>
      </c>
      <c r="D1916" s="30">
        <v>1912</v>
      </c>
      <c r="E1916" s="30">
        <v>42845.319680000001</v>
      </c>
      <c r="G1916" s="30">
        <v>1912</v>
      </c>
      <c r="H1916" s="30">
        <v>171454.39360000001</v>
      </c>
      <c r="J1916" s="30">
        <v>1912</v>
      </c>
      <c r="K1916" s="30">
        <v>685817.57440000004</v>
      </c>
    </row>
    <row r="1917" spans="1:11" x14ac:dyDescent="0.2">
      <c r="A1917" s="30">
        <v>1913</v>
      </c>
      <c r="B1917" s="30">
        <v>10722.53717</v>
      </c>
      <c r="D1917" s="30">
        <v>1913</v>
      </c>
      <c r="E1917" s="30">
        <v>42890.148679999998</v>
      </c>
      <c r="G1917" s="30">
        <v>1913</v>
      </c>
      <c r="H1917" s="30">
        <v>171633.7861</v>
      </c>
      <c r="J1917" s="30">
        <v>1913</v>
      </c>
      <c r="K1917" s="30">
        <v>686535.14439999999</v>
      </c>
    </row>
    <row r="1918" spans="1:11" x14ac:dyDescent="0.2">
      <c r="A1918" s="30">
        <v>1914</v>
      </c>
      <c r="B1918" s="30">
        <v>10733.75028</v>
      </c>
      <c r="D1918" s="30">
        <v>1914</v>
      </c>
      <c r="E1918" s="30">
        <v>42935.001120000001</v>
      </c>
      <c r="G1918" s="30">
        <v>1914</v>
      </c>
      <c r="H1918" s="30">
        <v>171813.27239999999</v>
      </c>
      <c r="J1918" s="30">
        <v>1914</v>
      </c>
      <c r="K1918" s="30">
        <v>687253.08959999995</v>
      </c>
    </row>
    <row r="1919" spans="1:11" x14ac:dyDescent="0.2">
      <c r="A1919" s="30">
        <v>1915</v>
      </c>
      <c r="B1919" s="30">
        <v>10744.96925</v>
      </c>
      <c r="D1919" s="30">
        <v>1915</v>
      </c>
      <c r="E1919" s="30">
        <v>42979.877</v>
      </c>
      <c r="G1919" s="30">
        <v>1915</v>
      </c>
      <c r="H1919" s="30">
        <v>171992.85250000001</v>
      </c>
      <c r="J1919" s="30">
        <v>1915</v>
      </c>
      <c r="K1919" s="30">
        <v>687971.41</v>
      </c>
    </row>
    <row r="1920" spans="1:11" x14ac:dyDescent="0.2">
      <c r="A1920" s="30">
        <v>1916</v>
      </c>
      <c r="B1920" s="30">
        <v>10756.194079999999</v>
      </c>
      <c r="D1920" s="30">
        <v>1916</v>
      </c>
      <c r="E1920" s="30">
        <v>43024.776319999997</v>
      </c>
      <c r="G1920" s="30">
        <v>1916</v>
      </c>
      <c r="H1920" s="30">
        <v>172172.5264</v>
      </c>
      <c r="J1920" s="30">
        <v>1916</v>
      </c>
      <c r="K1920" s="30">
        <v>688690.10560000001</v>
      </c>
    </row>
    <row r="1921" spans="1:11" x14ac:dyDescent="0.2">
      <c r="A1921" s="30">
        <v>1917</v>
      </c>
      <c r="B1921" s="30">
        <v>10767.42477</v>
      </c>
      <c r="D1921" s="30">
        <v>1917</v>
      </c>
      <c r="E1921" s="30">
        <v>43069.699079999999</v>
      </c>
      <c r="G1921" s="30">
        <v>1917</v>
      </c>
      <c r="H1921" s="30">
        <v>172352.2941</v>
      </c>
      <c r="J1921" s="30">
        <v>1917</v>
      </c>
      <c r="K1921" s="30">
        <v>689409.1764</v>
      </c>
    </row>
    <row r="1922" spans="1:11" x14ac:dyDescent="0.2">
      <c r="A1922" s="30">
        <v>1918</v>
      </c>
      <c r="B1922" s="30">
        <v>10778.661319999999</v>
      </c>
      <c r="D1922" s="30">
        <v>1918</v>
      </c>
      <c r="E1922" s="30">
        <v>43114.645279999997</v>
      </c>
      <c r="G1922" s="30">
        <v>1918</v>
      </c>
      <c r="H1922" s="30">
        <v>172532.1556</v>
      </c>
      <c r="J1922" s="30">
        <v>1918</v>
      </c>
      <c r="K1922" s="30">
        <v>690128.62239999999</v>
      </c>
    </row>
    <row r="1923" spans="1:11" x14ac:dyDescent="0.2">
      <c r="A1923" s="30">
        <v>1919</v>
      </c>
      <c r="B1923" s="30">
        <v>10789.90373</v>
      </c>
      <c r="D1923" s="30">
        <v>1919</v>
      </c>
      <c r="E1923" s="30">
        <v>43159.61492</v>
      </c>
      <c r="G1923" s="30">
        <v>1919</v>
      </c>
      <c r="H1923" s="30">
        <v>172712.1109</v>
      </c>
      <c r="J1923" s="30">
        <v>1919</v>
      </c>
      <c r="K1923" s="30">
        <v>690848.4436</v>
      </c>
    </row>
    <row r="1924" spans="1:11" x14ac:dyDescent="0.2">
      <c r="A1924" s="30">
        <v>1920</v>
      </c>
      <c r="B1924" s="30">
        <v>10801.152</v>
      </c>
      <c r="D1924" s="30">
        <v>1920</v>
      </c>
      <c r="E1924" s="30">
        <v>43204.608</v>
      </c>
      <c r="G1924" s="30">
        <v>1920</v>
      </c>
      <c r="H1924" s="30">
        <v>172892.16</v>
      </c>
      <c r="J1924" s="30">
        <v>1920</v>
      </c>
      <c r="K1924" s="30">
        <v>691568.64000000001</v>
      </c>
    </row>
    <row r="1925" spans="1:11" x14ac:dyDescent="0.2">
      <c r="A1925" s="30">
        <v>1921</v>
      </c>
      <c r="B1925" s="30">
        <v>10812.406129999999</v>
      </c>
      <c r="D1925" s="30">
        <v>1921</v>
      </c>
      <c r="E1925" s="30">
        <v>43249.624519999998</v>
      </c>
      <c r="G1925" s="30">
        <v>1921</v>
      </c>
      <c r="H1925" s="30">
        <v>173072.30290000001</v>
      </c>
      <c r="J1925" s="30">
        <v>1921</v>
      </c>
      <c r="K1925" s="30">
        <v>692289.21160000004</v>
      </c>
    </row>
    <row r="1926" spans="1:11" x14ac:dyDescent="0.2">
      <c r="A1926" s="30">
        <v>1922</v>
      </c>
      <c r="B1926" s="30">
        <v>10823.66612</v>
      </c>
      <c r="D1926" s="30">
        <v>1922</v>
      </c>
      <c r="E1926" s="30">
        <v>43294.664479999999</v>
      </c>
      <c r="G1926" s="30">
        <v>1922</v>
      </c>
      <c r="H1926" s="30">
        <v>173252.53959999999</v>
      </c>
      <c r="J1926" s="30">
        <v>1922</v>
      </c>
      <c r="K1926" s="30">
        <v>693010.15839999996</v>
      </c>
    </row>
    <row r="1927" spans="1:11" x14ac:dyDescent="0.2">
      <c r="A1927" s="30">
        <v>1923</v>
      </c>
      <c r="B1927" s="30">
        <v>10834.93197</v>
      </c>
      <c r="D1927" s="30">
        <v>1923</v>
      </c>
      <c r="E1927" s="30">
        <v>43339.727879999999</v>
      </c>
      <c r="G1927" s="30">
        <v>1923</v>
      </c>
      <c r="H1927" s="30">
        <v>173432.8701</v>
      </c>
      <c r="J1927" s="30">
        <v>1923</v>
      </c>
      <c r="K1927" s="30">
        <v>693731.4804</v>
      </c>
    </row>
    <row r="1928" spans="1:11" x14ac:dyDescent="0.2">
      <c r="A1928" s="30">
        <v>1924</v>
      </c>
      <c r="B1928" s="30">
        <v>10846.203680000001</v>
      </c>
      <c r="D1928" s="30">
        <v>1924</v>
      </c>
      <c r="E1928" s="30">
        <v>43384.814720000002</v>
      </c>
      <c r="G1928" s="30">
        <v>1924</v>
      </c>
      <c r="H1928" s="30">
        <v>173613.29440000001</v>
      </c>
      <c r="J1928" s="30">
        <v>1924</v>
      </c>
      <c r="K1928" s="30">
        <v>694453.17760000005</v>
      </c>
    </row>
    <row r="1929" spans="1:11" x14ac:dyDescent="0.2">
      <c r="A1929" s="30">
        <v>1925</v>
      </c>
      <c r="B1929" s="30">
        <v>10857.481250000001</v>
      </c>
      <c r="D1929" s="30">
        <v>1925</v>
      </c>
      <c r="E1929" s="30">
        <v>43429.925000000003</v>
      </c>
      <c r="G1929" s="30">
        <v>1925</v>
      </c>
      <c r="H1929" s="30">
        <v>173793.8125</v>
      </c>
      <c r="J1929" s="30">
        <v>1925</v>
      </c>
      <c r="K1929" s="30">
        <v>695175.25</v>
      </c>
    </row>
    <row r="1930" spans="1:11" x14ac:dyDescent="0.2">
      <c r="A1930" s="30">
        <v>1926</v>
      </c>
      <c r="B1930" s="30">
        <v>10868.76468</v>
      </c>
      <c r="D1930" s="30">
        <v>1926</v>
      </c>
      <c r="E1930" s="30">
        <v>43475.058720000001</v>
      </c>
      <c r="G1930" s="30">
        <v>1926</v>
      </c>
      <c r="H1930" s="30">
        <v>173974.42439999999</v>
      </c>
      <c r="J1930" s="30">
        <v>1926</v>
      </c>
      <c r="K1930" s="30">
        <v>695897.69759999996</v>
      </c>
    </row>
    <row r="1931" spans="1:11" x14ac:dyDescent="0.2">
      <c r="A1931" s="30">
        <v>1927</v>
      </c>
      <c r="B1931" s="30">
        <v>10880.053970000001</v>
      </c>
      <c r="D1931" s="30">
        <v>1927</v>
      </c>
      <c r="E1931" s="30">
        <v>43520.215880000003</v>
      </c>
      <c r="G1931" s="30">
        <v>1927</v>
      </c>
      <c r="H1931" s="30">
        <v>174155.13010000001</v>
      </c>
      <c r="J1931" s="30">
        <v>1927</v>
      </c>
      <c r="K1931" s="30">
        <v>696620.52040000004</v>
      </c>
    </row>
    <row r="1932" spans="1:11" x14ac:dyDescent="0.2">
      <c r="A1932" s="30">
        <v>1928</v>
      </c>
      <c r="B1932" s="30">
        <v>10891.349120000001</v>
      </c>
      <c r="D1932" s="30">
        <v>1928</v>
      </c>
      <c r="E1932" s="30">
        <v>43565.396480000003</v>
      </c>
      <c r="G1932" s="30">
        <v>1928</v>
      </c>
      <c r="H1932" s="30">
        <v>174335.9296</v>
      </c>
      <c r="J1932" s="30">
        <v>1928</v>
      </c>
      <c r="K1932" s="30">
        <v>697343.71840000001</v>
      </c>
    </row>
    <row r="1933" spans="1:11" x14ac:dyDescent="0.2">
      <c r="A1933" s="30">
        <v>1929</v>
      </c>
      <c r="B1933" s="30">
        <v>10902.65013</v>
      </c>
      <c r="D1933" s="30">
        <v>1929</v>
      </c>
      <c r="E1933" s="30">
        <v>43610.60052</v>
      </c>
      <c r="G1933" s="30">
        <v>1929</v>
      </c>
      <c r="H1933" s="30">
        <v>174516.8229</v>
      </c>
      <c r="J1933" s="30">
        <v>1929</v>
      </c>
      <c r="K1933" s="30">
        <v>698067.2916</v>
      </c>
    </row>
    <row r="1934" spans="1:11" x14ac:dyDescent="0.2">
      <c r="A1934" s="30">
        <v>1930</v>
      </c>
      <c r="B1934" s="30">
        <v>10913.957</v>
      </c>
      <c r="D1934" s="30">
        <v>1930</v>
      </c>
      <c r="E1934" s="30">
        <v>43655.828000000001</v>
      </c>
      <c r="G1934" s="30">
        <v>1930</v>
      </c>
      <c r="H1934" s="30">
        <v>174697.81</v>
      </c>
      <c r="J1934" s="30">
        <v>1930</v>
      </c>
      <c r="K1934" s="30">
        <v>698791.24</v>
      </c>
    </row>
    <row r="1935" spans="1:11" x14ac:dyDescent="0.2">
      <c r="A1935" s="30">
        <v>1931</v>
      </c>
      <c r="B1935" s="30">
        <v>10925.26973</v>
      </c>
      <c r="D1935" s="30">
        <v>1931</v>
      </c>
      <c r="E1935" s="30">
        <v>43701.07892</v>
      </c>
      <c r="G1935" s="30">
        <v>1931</v>
      </c>
      <c r="H1935" s="30">
        <v>174878.8909</v>
      </c>
      <c r="J1935" s="30">
        <v>1931</v>
      </c>
      <c r="K1935" s="30">
        <v>699515.56359999999</v>
      </c>
    </row>
    <row r="1936" spans="1:11" x14ac:dyDescent="0.2">
      <c r="A1936" s="30">
        <v>1932</v>
      </c>
      <c r="B1936" s="30">
        <v>10936.588320000001</v>
      </c>
      <c r="D1936" s="30">
        <v>1932</v>
      </c>
      <c r="E1936" s="30">
        <v>43746.353280000003</v>
      </c>
      <c r="G1936" s="30">
        <v>1932</v>
      </c>
      <c r="H1936" s="30">
        <v>175060.0656</v>
      </c>
      <c r="J1936" s="30">
        <v>1932</v>
      </c>
      <c r="K1936" s="30">
        <v>700240.26240000001</v>
      </c>
    </row>
    <row r="1937" spans="1:11" x14ac:dyDescent="0.2">
      <c r="A1937" s="30">
        <v>1933</v>
      </c>
      <c r="B1937" s="30">
        <v>10947.912770000001</v>
      </c>
      <c r="D1937" s="30">
        <v>1933</v>
      </c>
      <c r="E1937" s="30">
        <v>43791.651080000003</v>
      </c>
      <c r="G1937" s="30">
        <v>1933</v>
      </c>
      <c r="H1937" s="30">
        <v>175241.33410000001</v>
      </c>
      <c r="J1937" s="30">
        <v>1933</v>
      </c>
      <c r="K1937" s="30">
        <v>700965.33640000003</v>
      </c>
    </row>
    <row r="1938" spans="1:11" x14ac:dyDescent="0.2">
      <c r="A1938" s="30">
        <v>1934</v>
      </c>
      <c r="B1938" s="30">
        <v>10959.24308</v>
      </c>
      <c r="D1938" s="30">
        <v>1934</v>
      </c>
      <c r="E1938" s="30">
        <v>43836.972320000001</v>
      </c>
      <c r="G1938" s="30">
        <v>1934</v>
      </c>
      <c r="H1938" s="30">
        <v>175422.69639999999</v>
      </c>
      <c r="J1938" s="30">
        <v>1934</v>
      </c>
      <c r="K1938" s="30">
        <v>701690.78559999994</v>
      </c>
    </row>
    <row r="1939" spans="1:11" x14ac:dyDescent="0.2">
      <c r="A1939" s="30">
        <v>1935</v>
      </c>
      <c r="B1939" s="30">
        <v>10970.579250000001</v>
      </c>
      <c r="D1939" s="30">
        <v>1935</v>
      </c>
      <c r="E1939" s="30">
        <v>43882.317000000003</v>
      </c>
      <c r="G1939" s="30">
        <v>1935</v>
      </c>
      <c r="H1939" s="30">
        <v>175604.1525</v>
      </c>
      <c r="J1939" s="30">
        <v>1935</v>
      </c>
      <c r="K1939" s="30">
        <v>702416.61</v>
      </c>
    </row>
    <row r="1940" spans="1:11" x14ac:dyDescent="0.2">
      <c r="A1940" s="30">
        <v>1936</v>
      </c>
      <c r="B1940" s="30">
        <v>10981.92128</v>
      </c>
      <c r="D1940" s="30">
        <v>1936</v>
      </c>
      <c r="E1940" s="30">
        <v>43927.685120000002</v>
      </c>
      <c r="G1940" s="30">
        <v>1936</v>
      </c>
      <c r="H1940" s="30">
        <v>175785.70240000001</v>
      </c>
      <c r="J1940" s="30">
        <v>1936</v>
      </c>
      <c r="K1940" s="30">
        <v>703142.80960000004</v>
      </c>
    </row>
    <row r="1941" spans="1:11" x14ac:dyDescent="0.2">
      <c r="A1941" s="30">
        <v>1937</v>
      </c>
      <c r="B1941" s="30">
        <v>10993.26917</v>
      </c>
      <c r="D1941" s="30">
        <v>1937</v>
      </c>
      <c r="E1941" s="30">
        <v>43973.076679999998</v>
      </c>
      <c r="G1941" s="30">
        <v>1937</v>
      </c>
      <c r="H1941" s="30">
        <v>175967.3461</v>
      </c>
      <c r="J1941" s="30">
        <v>1937</v>
      </c>
      <c r="K1941" s="30">
        <v>703869.38439999998</v>
      </c>
    </row>
    <row r="1942" spans="1:11" x14ac:dyDescent="0.2">
      <c r="A1942" s="30">
        <v>1938</v>
      </c>
      <c r="B1942" s="30">
        <v>11004.62292</v>
      </c>
      <c r="D1942" s="30">
        <v>1938</v>
      </c>
      <c r="E1942" s="30">
        <v>44018.491679999999</v>
      </c>
      <c r="G1942" s="30">
        <v>1938</v>
      </c>
      <c r="H1942" s="30">
        <v>176149.08360000001</v>
      </c>
      <c r="J1942" s="30">
        <v>1938</v>
      </c>
      <c r="K1942" s="30">
        <v>704596.33440000005</v>
      </c>
    </row>
    <row r="1943" spans="1:11" x14ac:dyDescent="0.2">
      <c r="A1943" s="30">
        <v>1939</v>
      </c>
      <c r="B1943" s="30">
        <v>11015.982529999999</v>
      </c>
      <c r="D1943" s="30">
        <v>1939</v>
      </c>
      <c r="E1943" s="30">
        <v>44063.930119999997</v>
      </c>
      <c r="G1943" s="30">
        <v>1939</v>
      </c>
      <c r="H1943" s="30">
        <v>176330.9149</v>
      </c>
      <c r="J1943" s="30">
        <v>1939</v>
      </c>
      <c r="K1943" s="30">
        <v>705323.65960000001</v>
      </c>
    </row>
    <row r="1944" spans="1:11" x14ac:dyDescent="0.2">
      <c r="A1944" s="30">
        <v>1940</v>
      </c>
      <c r="B1944" s="30">
        <v>11027.348</v>
      </c>
      <c r="D1944" s="30">
        <v>1940</v>
      </c>
      <c r="E1944" s="30">
        <v>44109.392</v>
      </c>
      <c r="G1944" s="30">
        <v>1940</v>
      </c>
      <c r="H1944" s="30">
        <v>176512.84</v>
      </c>
      <c r="J1944" s="30">
        <v>1940</v>
      </c>
      <c r="K1944" s="30">
        <v>706051.36</v>
      </c>
    </row>
    <row r="1945" spans="1:11" x14ac:dyDescent="0.2">
      <c r="A1945" s="30">
        <v>1941</v>
      </c>
      <c r="B1945" s="30">
        <v>11038.71933</v>
      </c>
      <c r="D1945" s="30">
        <v>1941</v>
      </c>
      <c r="E1945" s="30">
        <v>44154.87732</v>
      </c>
      <c r="G1945" s="30">
        <v>1941</v>
      </c>
      <c r="H1945" s="30">
        <v>176694.85889999999</v>
      </c>
      <c r="J1945" s="30">
        <v>1941</v>
      </c>
      <c r="K1945" s="30">
        <v>706779.43559999997</v>
      </c>
    </row>
    <row r="1946" spans="1:11" x14ac:dyDescent="0.2">
      <c r="A1946" s="30">
        <v>1942</v>
      </c>
      <c r="B1946" s="30">
        <v>11050.096519999999</v>
      </c>
      <c r="D1946" s="30">
        <v>1942</v>
      </c>
      <c r="E1946" s="30">
        <v>44200.386079999997</v>
      </c>
      <c r="G1946" s="30">
        <v>1942</v>
      </c>
      <c r="H1946" s="30">
        <v>176876.97159999999</v>
      </c>
      <c r="J1946" s="30">
        <v>1942</v>
      </c>
      <c r="K1946" s="30">
        <v>707507.88639999996</v>
      </c>
    </row>
    <row r="1947" spans="1:11" x14ac:dyDescent="0.2">
      <c r="A1947" s="30">
        <v>1943</v>
      </c>
      <c r="B1947" s="30">
        <v>11061.47957</v>
      </c>
      <c r="D1947" s="30">
        <v>1943</v>
      </c>
      <c r="E1947" s="30">
        <v>44245.918279999998</v>
      </c>
      <c r="G1947" s="30">
        <v>1943</v>
      </c>
      <c r="H1947" s="30">
        <v>177059.17809999999</v>
      </c>
      <c r="J1947" s="30">
        <v>1943</v>
      </c>
      <c r="K1947" s="30">
        <v>708236.71239999996</v>
      </c>
    </row>
    <row r="1948" spans="1:11" x14ac:dyDescent="0.2">
      <c r="A1948" s="30">
        <v>1944</v>
      </c>
      <c r="B1948" s="30">
        <v>11072.868479999999</v>
      </c>
      <c r="D1948" s="30">
        <v>1944</v>
      </c>
      <c r="E1948" s="30">
        <v>44291.473919999997</v>
      </c>
      <c r="G1948" s="30">
        <v>1944</v>
      </c>
      <c r="H1948" s="30">
        <v>177241.47839999999</v>
      </c>
      <c r="J1948" s="30">
        <v>1944</v>
      </c>
      <c r="K1948" s="30">
        <v>708965.91359999997</v>
      </c>
    </row>
    <row r="1949" spans="1:11" x14ac:dyDescent="0.2">
      <c r="A1949" s="30">
        <v>1945</v>
      </c>
      <c r="B1949" s="30">
        <v>11084.26325</v>
      </c>
      <c r="D1949" s="30">
        <v>1945</v>
      </c>
      <c r="E1949" s="30">
        <v>44337.053</v>
      </c>
      <c r="G1949" s="30">
        <v>1945</v>
      </c>
      <c r="H1949" s="30">
        <v>177423.8725</v>
      </c>
      <c r="J1949" s="30">
        <v>1945</v>
      </c>
      <c r="K1949" s="30">
        <v>709695.49</v>
      </c>
    </row>
    <row r="1950" spans="1:11" x14ac:dyDescent="0.2">
      <c r="A1950" s="30">
        <v>1946</v>
      </c>
      <c r="B1950" s="30">
        <v>11095.66388</v>
      </c>
      <c r="D1950" s="30">
        <v>1946</v>
      </c>
      <c r="E1950" s="30">
        <v>44382.65552</v>
      </c>
      <c r="G1950" s="30">
        <v>1946</v>
      </c>
      <c r="H1950" s="30">
        <v>177606.36040000001</v>
      </c>
      <c r="J1950" s="30">
        <v>1946</v>
      </c>
      <c r="K1950" s="30">
        <v>710425.44160000002</v>
      </c>
    </row>
    <row r="1951" spans="1:11" x14ac:dyDescent="0.2">
      <c r="A1951" s="30">
        <v>1947</v>
      </c>
      <c r="B1951" s="30">
        <v>11107.070369999999</v>
      </c>
      <c r="D1951" s="30">
        <v>1947</v>
      </c>
      <c r="E1951" s="30">
        <v>44428.281479999998</v>
      </c>
      <c r="G1951" s="30">
        <v>1947</v>
      </c>
      <c r="H1951" s="30">
        <v>177788.94209999999</v>
      </c>
      <c r="J1951" s="30">
        <v>1947</v>
      </c>
      <c r="K1951" s="30">
        <v>711155.76839999994</v>
      </c>
    </row>
    <row r="1952" spans="1:11" x14ac:dyDescent="0.2">
      <c r="A1952" s="30">
        <v>1948</v>
      </c>
      <c r="B1952" s="30">
        <v>11118.48272</v>
      </c>
      <c r="D1952" s="30">
        <v>1948</v>
      </c>
      <c r="E1952" s="30">
        <v>44473.93088</v>
      </c>
      <c r="G1952" s="30">
        <v>1948</v>
      </c>
      <c r="H1952" s="30">
        <v>177971.6176</v>
      </c>
      <c r="J1952" s="30">
        <v>1948</v>
      </c>
      <c r="K1952" s="30">
        <v>711886.47039999999</v>
      </c>
    </row>
    <row r="1953" spans="1:11" x14ac:dyDescent="0.2">
      <c r="A1953" s="30">
        <v>1949</v>
      </c>
      <c r="B1953" s="30">
        <v>11129.90093</v>
      </c>
      <c r="D1953" s="30">
        <v>1949</v>
      </c>
      <c r="E1953" s="30">
        <v>44519.603719999999</v>
      </c>
      <c r="G1953" s="30">
        <v>1949</v>
      </c>
      <c r="H1953" s="30">
        <v>178154.38690000001</v>
      </c>
      <c r="J1953" s="30">
        <v>1949</v>
      </c>
      <c r="K1953" s="30">
        <v>712617.54760000005</v>
      </c>
    </row>
    <row r="1954" spans="1:11" x14ac:dyDescent="0.2">
      <c r="A1954" s="30">
        <v>1950</v>
      </c>
      <c r="B1954" s="30">
        <v>11141.325000000001</v>
      </c>
      <c r="D1954" s="30">
        <v>1950</v>
      </c>
      <c r="E1954" s="30">
        <v>44565.3</v>
      </c>
      <c r="G1954" s="30">
        <v>1950</v>
      </c>
      <c r="H1954" s="30">
        <v>178337.25</v>
      </c>
      <c r="J1954" s="30">
        <v>1950</v>
      </c>
      <c r="K1954" s="30">
        <v>713349</v>
      </c>
    </row>
    <row r="1955" spans="1:11" x14ac:dyDescent="0.2">
      <c r="A1955" s="30">
        <v>1951</v>
      </c>
      <c r="B1955" s="30">
        <v>11152.754929999999</v>
      </c>
      <c r="D1955" s="30">
        <v>1951</v>
      </c>
      <c r="E1955" s="30">
        <v>44611.019719999997</v>
      </c>
      <c r="G1955" s="30">
        <v>1951</v>
      </c>
      <c r="H1955" s="30">
        <v>178520.20689999999</v>
      </c>
      <c r="J1955" s="30">
        <v>1951</v>
      </c>
      <c r="K1955" s="30">
        <v>714080.82759999996</v>
      </c>
    </row>
    <row r="1956" spans="1:11" x14ac:dyDescent="0.2">
      <c r="A1956" s="30">
        <v>1952</v>
      </c>
      <c r="B1956" s="30">
        <v>11164.190720000001</v>
      </c>
      <c r="D1956" s="30">
        <v>1952</v>
      </c>
      <c r="E1956" s="30">
        <v>44656.762880000002</v>
      </c>
      <c r="G1956" s="30">
        <v>1952</v>
      </c>
      <c r="H1956" s="30">
        <v>178703.25760000001</v>
      </c>
      <c r="J1956" s="30">
        <v>1952</v>
      </c>
      <c r="K1956" s="30">
        <v>714813.03040000005</v>
      </c>
    </row>
    <row r="1957" spans="1:11" x14ac:dyDescent="0.2">
      <c r="A1957" s="30">
        <v>1953</v>
      </c>
      <c r="B1957" s="30">
        <v>11175.632369999999</v>
      </c>
      <c r="D1957" s="30">
        <v>1953</v>
      </c>
      <c r="E1957" s="30">
        <v>44702.529479999997</v>
      </c>
      <c r="G1957" s="30">
        <v>1953</v>
      </c>
      <c r="H1957" s="30">
        <v>178886.40210000001</v>
      </c>
      <c r="J1957" s="30">
        <v>1953</v>
      </c>
      <c r="K1957" s="30">
        <v>715545.60840000003</v>
      </c>
    </row>
    <row r="1958" spans="1:11" x14ac:dyDescent="0.2">
      <c r="A1958" s="30">
        <v>1954</v>
      </c>
      <c r="B1958" s="30">
        <v>11187.079879999999</v>
      </c>
      <c r="D1958" s="30">
        <v>1954</v>
      </c>
      <c r="E1958" s="30">
        <v>44748.319519999997</v>
      </c>
      <c r="G1958" s="30">
        <v>1954</v>
      </c>
      <c r="H1958" s="30">
        <v>179069.6404</v>
      </c>
      <c r="J1958" s="30">
        <v>1954</v>
      </c>
      <c r="K1958" s="30">
        <v>716278.56160000002</v>
      </c>
    </row>
    <row r="1959" spans="1:11" x14ac:dyDescent="0.2">
      <c r="A1959" s="30">
        <v>1955</v>
      </c>
      <c r="B1959" s="30">
        <v>11198.53325</v>
      </c>
      <c r="D1959" s="30">
        <v>1955</v>
      </c>
      <c r="E1959" s="30">
        <v>44794.133000000002</v>
      </c>
      <c r="G1959" s="30">
        <v>1955</v>
      </c>
      <c r="H1959" s="30">
        <v>179252.9725</v>
      </c>
      <c r="J1959" s="30">
        <v>1955</v>
      </c>
      <c r="K1959" s="30">
        <v>717011.89</v>
      </c>
    </row>
    <row r="1960" spans="1:11" x14ac:dyDescent="0.2">
      <c r="A1960" s="30">
        <v>1956</v>
      </c>
      <c r="B1960" s="30">
        <v>11209.992480000001</v>
      </c>
      <c r="D1960" s="30">
        <v>1956</v>
      </c>
      <c r="E1960" s="30">
        <v>44839.969920000003</v>
      </c>
      <c r="G1960" s="30">
        <v>1956</v>
      </c>
      <c r="H1960" s="30">
        <v>179436.39840000001</v>
      </c>
      <c r="J1960" s="30">
        <v>1956</v>
      </c>
      <c r="K1960" s="30">
        <v>717745.59360000002</v>
      </c>
    </row>
    <row r="1961" spans="1:11" x14ac:dyDescent="0.2">
      <c r="A1961" s="30">
        <v>1957</v>
      </c>
      <c r="B1961" s="30">
        <v>11221.45757</v>
      </c>
      <c r="D1961" s="30">
        <v>1957</v>
      </c>
      <c r="E1961" s="30">
        <v>44885.830280000002</v>
      </c>
      <c r="G1961" s="30">
        <v>1957</v>
      </c>
      <c r="H1961" s="30">
        <v>179619.91810000001</v>
      </c>
      <c r="J1961" s="30">
        <v>1957</v>
      </c>
      <c r="K1961" s="30">
        <v>718479.67240000004</v>
      </c>
    </row>
    <row r="1962" spans="1:11" x14ac:dyDescent="0.2">
      <c r="A1962" s="30">
        <v>1958</v>
      </c>
      <c r="B1962" s="30">
        <v>11232.928519999999</v>
      </c>
      <c r="D1962" s="30">
        <v>1958</v>
      </c>
      <c r="E1962" s="30">
        <v>44931.714079999998</v>
      </c>
      <c r="G1962" s="30">
        <v>1958</v>
      </c>
      <c r="H1962" s="30">
        <v>179803.53159999999</v>
      </c>
      <c r="J1962" s="30">
        <v>1958</v>
      </c>
      <c r="K1962" s="30">
        <v>719214.12639999995</v>
      </c>
    </row>
    <row r="1963" spans="1:11" x14ac:dyDescent="0.2">
      <c r="A1963" s="30">
        <v>1959</v>
      </c>
      <c r="B1963" s="30">
        <v>11244.40533</v>
      </c>
      <c r="D1963" s="30">
        <v>1959</v>
      </c>
      <c r="E1963" s="30">
        <v>44977.621319999998</v>
      </c>
      <c r="G1963" s="30">
        <v>1959</v>
      </c>
      <c r="H1963" s="30">
        <v>179987.2389</v>
      </c>
      <c r="J1963" s="30">
        <v>1959</v>
      </c>
      <c r="K1963" s="30">
        <v>719948.95559999999</v>
      </c>
    </row>
    <row r="1964" spans="1:11" x14ac:dyDescent="0.2">
      <c r="A1964" s="30">
        <v>1960</v>
      </c>
      <c r="B1964" s="30">
        <v>11255.888000000001</v>
      </c>
      <c r="D1964" s="30">
        <v>1960</v>
      </c>
      <c r="E1964" s="30">
        <v>45023.552000000003</v>
      </c>
      <c r="G1964" s="30">
        <v>1960</v>
      </c>
      <c r="H1964" s="30">
        <v>180171.04</v>
      </c>
      <c r="J1964" s="30">
        <v>1960</v>
      </c>
      <c r="K1964" s="30">
        <v>720684.16</v>
      </c>
    </row>
    <row r="1965" spans="1:11" x14ac:dyDescent="0.2">
      <c r="A1965" s="30">
        <v>1961</v>
      </c>
      <c r="B1965" s="30">
        <v>11267.37653</v>
      </c>
      <c r="D1965" s="30">
        <v>1961</v>
      </c>
      <c r="E1965" s="30">
        <v>45069.506119999998</v>
      </c>
      <c r="G1965" s="30">
        <v>1961</v>
      </c>
      <c r="H1965" s="30">
        <v>180354.93489999999</v>
      </c>
      <c r="J1965" s="30">
        <v>1961</v>
      </c>
      <c r="K1965" s="30">
        <v>721419.73959999997</v>
      </c>
    </row>
    <row r="1966" spans="1:11" x14ac:dyDescent="0.2">
      <c r="A1966" s="30">
        <v>1962</v>
      </c>
      <c r="B1966" s="30">
        <v>11278.870919999999</v>
      </c>
      <c r="D1966" s="30">
        <v>1962</v>
      </c>
      <c r="E1966" s="30">
        <v>45115.483679999998</v>
      </c>
      <c r="G1966" s="30">
        <v>1962</v>
      </c>
      <c r="H1966" s="30">
        <v>180538.92360000001</v>
      </c>
      <c r="J1966" s="30">
        <v>1962</v>
      </c>
      <c r="K1966" s="30">
        <v>722155.69440000004</v>
      </c>
    </row>
    <row r="1967" spans="1:11" x14ac:dyDescent="0.2">
      <c r="A1967" s="30">
        <v>1963</v>
      </c>
      <c r="B1967" s="30">
        <v>11290.37117</v>
      </c>
      <c r="D1967" s="30">
        <v>1963</v>
      </c>
      <c r="E1967" s="30">
        <v>45161.484680000001</v>
      </c>
      <c r="G1967" s="30">
        <v>1963</v>
      </c>
      <c r="H1967" s="30">
        <v>180723.0061</v>
      </c>
      <c r="J1967" s="30">
        <v>1963</v>
      </c>
      <c r="K1967" s="30">
        <v>722892.02439999999</v>
      </c>
    </row>
    <row r="1968" spans="1:11" x14ac:dyDescent="0.2">
      <c r="A1968" s="30">
        <v>1964</v>
      </c>
      <c r="B1968" s="30">
        <v>11301.877280000001</v>
      </c>
      <c r="D1968" s="30">
        <v>1964</v>
      </c>
      <c r="E1968" s="30">
        <v>45207.509120000002</v>
      </c>
      <c r="G1968" s="30">
        <v>1964</v>
      </c>
      <c r="H1968" s="30">
        <v>180907.18239999999</v>
      </c>
      <c r="J1968" s="30">
        <v>1964</v>
      </c>
      <c r="K1968" s="30">
        <v>723628.72959999996</v>
      </c>
    </row>
    <row r="1969" spans="1:11" x14ac:dyDescent="0.2">
      <c r="A1969" s="30">
        <v>1965</v>
      </c>
      <c r="B1969" s="30">
        <v>11313.38925</v>
      </c>
      <c r="D1969" s="30">
        <v>1965</v>
      </c>
      <c r="E1969" s="30">
        <v>45253.557000000001</v>
      </c>
      <c r="G1969" s="30">
        <v>1965</v>
      </c>
      <c r="H1969" s="30">
        <v>181091.45250000001</v>
      </c>
      <c r="J1969" s="30">
        <v>1965</v>
      </c>
      <c r="K1969" s="30">
        <v>724365.81</v>
      </c>
    </row>
    <row r="1970" spans="1:11" x14ac:dyDescent="0.2">
      <c r="A1970" s="30">
        <v>1966</v>
      </c>
      <c r="B1970" s="30">
        <v>11324.907080000001</v>
      </c>
      <c r="D1970" s="30">
        <v>1966</v>
      </c>
      <c r="E1970" s="30">
        <v>45299.628320000003</v>
      </c>
      <c r="G1970" s="30">
        <v>1966</v>
      </c>
      <c r="H1970" s="30">
        <v>181275.81640000001</v>
      </c>
      <c r="J1970" s="30">
        <v>1966</v>
      </c>
      <c r="K1970" s="30">
        <v>725103.26560000004</v>
      </c>
    </row>
    <row r="1971" spans="1:11" x14ac:dyDescent="0.2">
      <c r="A1971" s="30">
        <v>1967</v>
      </c>
      <c r="B1971" s="30">
        <v>11336.430770000001</v>
      </c>
      <c r="D1971" s="30">
        <v>1967</v>
      </c>
      <c r="E1971" s="30">
        <v>45345.723080000003</v>
      </c>
      <c r="G1971" s="30">
        <v>1967</v>
      </c>
      <c r="H1971" s="30">
        <v>181460.27410000001</v>
      </c>
      <c r="J1971" s="30">
        <v>1967</v>
      </c>
      <c r="K1971" s="30">
        <v>725841.09640000004</v>
      </c>
    </row>
    <row r="1972" spans="1:11" x14ac:dyDescent="0.2">
      <c r="A1972" s="30">
        <v>1968</v>
      </c>
      <c r="B1972" s="30">
        <v>11347.96032</v>
      </c>
      <c r="D1972" s="30">
        <v>1968</v>
      </c>
      <c r="E1972" s="30">
        <v>45391.841280000001</v>
      </c>
      <c r="G1972" s="30">
        <v>1968</v>
      </c>
      <c r="H1972" s="30">
        <v>181644.82560000001</v>
      </c>
      <c r="J1972" s="30">
        <v>1968</v>
      </c>
      <c r="K1972" s="30">
        <v>726579.30240000004</v>
      </c>
    </row>
    <row r="1973" spans="1:11" x14ac:dyDescent="0.2">
      <c r="A1973" s="30">
        <v>1969</v>
      </c>
      <c r="B1973" s="30">
        <v>11359.495730000001</v>
      </c>
      <c r="D1973" s="30">
        <v>1969</v>
      </c>
      <c r="E1973" s="30">
        <v>45437.982920000002</v>
      </c>
      <c r="G1973" s="30">
        <v>1969</v>
      </c>
      <c r="H1973" s="30">
        <v>181829.47089999999</v>
      </c>
      <c r="J1973" s="30">
        <v>1969</v>
      </c>
      <c r="K1973" s="30">
        <v>727317.88359999994</v>
      </c>
    </row>
    <row r="1974" spans="1:11" x14ac:dyDescent="0.2">
      <c r="A1974" s="30">
        <v>1970</v>
      </c>
      <c r="B1974" s="30">
        <v>11371.037</v>
      </c>
      <c r="D1974" s="30">
        <v>1970</v>
      </c>
      <c r="E1974" s="30">
        <v>45484.148000000001</v>
      </c>
      <c r="G1974" s="30">
        <v>1970</v>
      </c>
      <c r="H1974" s="30">
        <v>182014.21</v>
      </c>
      <c r="J1974" s="30">
        <v>1970</v>
      </c>
      <c r="K1974" s="30">
        <v>728056.84</v>
      </c>
    </row>
    <row r="1975" spans="1:11" x14ac:dyDescent="0.2">
      <c r="A1975" s="30">
        <v>1971</v>
      </c>
      <c r="B1975" s="30">
        <v>11382.584129999999</v>
      </c>
      <c r="D1975" s="30">
        <v>1971</v>
      </c>
      <c r="E1975" s="30">
        <v>45530.336519999997</v>
      </c>
      <c r="G1975" s="30">
        <v>1971</v>
      </c>
      <c r="H1975" s="30">
        <v>182199.0429</v>
      </c>
      <c r="J1975" s="30">
        <v>1971</v>
      </c>
      <c r="K1975" s="30">
        <v>728796.1716</v>
      </c>
    </row>
    <row r="1976" spans="1:11" x14ac:dyDescent="0.2">
      <c r="A1976" s="30">
        <v>1972</v>
      </c>
      <c r="B1976" s="30">
        <v>11394.137119999999</v>
      </c>
      <c r="D1976" s="30">
        <v>1972</v>
      </c>
      <c r="E1976" s="30">
        <v>45576.548479999998</v>
      </c>
      <c r="G1976" s="30">
        <v>1972</v>
      </c>
      <c r="H1976" s="30">
        <v>182383.96960000001</v>
      </c>
      <c r="J1976" s="30">
        <v>1972</v>
      </c>
      <c r="K1976" s="30">
        <v>729535.87840000005</v>
      </c>
    </row>
    <row r="1977" spans="1:11" x14ac:dyDescent="0.2">
      <c r="A1977" s="30">
        <v>1973</v>
      </c>
      <c r="B1977" s="30">
        <v>11405.695970000001</v>
      </c>
      <c r="D1977" s="30">
        <v>1973</v>
      </c>
      <c r="E1977" s="30">
        <v>45622.783880000003</v>
      </c>
      <c r="G1977" s="30">
        <v>1973</v>
      </c>
      <c r="H1977" s="30">
        <v>182568.9901</v>
      </c>
      <c r="J1977" s="30">
        <v>1973</v>
      </c>
      <c r="K1977" s="30">
        <v>730275.96039999998</v>
      </c>
    </row>
    <row r="1978" spans="1:11" x14ac:dyDescent="0.2">
      <c r="A1978" s="30">
        <v>1974</v>
      </c>
      <c r="B1978" s="30">
        <v>11417.260679999999</v>
      </c>
      <c r="D1978" s="30">
        <v>1974</v>
      </c>
      <c r="E1978" s="30">
        <v>45669.042719999998</v>
      </c>
      <c r="G1978" s="30">
        <v>1974</v>
      </c>
      <c r="H1978" s="30">
        <v>182754.10440000001</v>
      </c>
      <c r="J1978" s="30">
        <v>1974</v>
      </c>
      <c r="K1978" s="30">
        <v>731016.41760000004</v>
      </c>
    </row>
    <row r="1979" spans="1:11" x14ac:dyDescent="0.2">
      <c r="A1979" s="30">
        <v>1975</v>
      </c>
      <c r="B1979" s="30">
        <v>11428.831249999999</v>
      </c>
      <c r="D1979" s="30">
        <v>1975</v>
      </c>
      <c r="E1979" s="30">
        <v>45715.324999999997</v>
      </c>
      <c r="G1979" s="30">
        <v>1975</v>
      </c>
      <c r="H1979" s="30">
        <v>182939.3125</v>
      </c>
      <c r="J1979" s="30">
        <v>1975</v>
      </c>
      <c r="K1979" s="30">
        <v>731757.25</v>
      </c>
    </row>
    <row r="1980" spans="1:11" x14ac:dyDescent="0.2">
      <c r="A1980" s="30">
        <v>1976</v>
      </c>
      <c r="B1980" s="30">
        <v>11440.40768</v>
      </c>
      <c r="D1980" s="30">
        <v>1976</v>
      </c>
      <c r="E1980" s="30">
        <v>45761.630720000001</v>
      </c>
      <c r="G1980" s="30">
        <v>1976</v>
      </c>
      <c r="H1980" s="30">
        <v>183124.61439999999</v>
      </c>
      <c r="J1980" s="30">
        <v>1976</v>
      </c>
      <c r="K1980" s="30">
        <v>732498.45759999997</v>
      </c>
    </row>
    <row r="1981" spans="1:11" x14ac:dyDescent="0.2">
      <c r="A1981" s="30">
        <v>1977</v>
      </c>
      <c r="B1981" s="30">
        <v>11451.989970000001</v>
      </c>
      <c r="D1981" s="30">
        <v>1977</v>
      </c>
      <c r="E1981" s="30">
        <v>45807.959880000002</v>
      </c>
      <c r="G1981" s="30">
        <v>1977</v>
      </c>
      <c r="H1981" s="30">
        <v>183310.01010000001</v>
      </c>
      <c r="J1981" s="30">
        <v>1977</v>
      </c>
      <c r="K1981" s="30">
        <v>733240.04040000006</v>
      </c>
    </row>
    <row r="1982" spans="1:11" x14ac:dyDescent="0.2">
      <c r="A1982" s="30">
        <v>1978</v>
      </c>
      <c r="B1982" s="30">
        <v>11463.57812</v>
      </c>
      <c r="D1982" s="30">
        <v>1978</v>
      </c>
      <c r="E1982" s="30">
        <v>45854.312480000001</v>
      </c>
      <c r="G1982" s="30">
        <v>1978</v>
      </c>
      <c r="H1982" s="30">
        <v>183495.49960000001</v>
      </c>
      <c r="J1982" s="30">
        <v>1978</v>
      </c>
      <c r="K1982" s="30">
        <v>733981.99840000004</v>
      </c>
    </row>
    <row r="1983" spans="1:11" x14ac:dyDescent="0.2">
      <c r="A1983" s="30">
        <v>1979</v>
      </c>
      <c r="B1983" s="30">
        <v>11475.172130000001</v>
      </c>
      <c r="D1983" s="30">
        <v>1979</v>
      </c>
      <c r="E1983" s="30">
        <v>45900.688520000003</v>
      </c>
      <c r="G1983" s="30">
        <v>1979</v>
      </c>
      <c r="H1983" s="30">
        <v>183681.08290000001</v>
      </c>
      <c r="J1983" s="30">
        <v>1979</v>
      </c>
      <c r="K1983" s="30">
        <v>734724.33160000003</v>
      </c>
    </row>
    <row r="1984" spans="1:11" x14ac:dyDescent="0.2">
      <c r="A1984" s="30">
        <v>1980</v>
      </c>
      <c r="B1984" s="30">
        <v>11486.772000000001</v>
      </c>
      <c r="D1984" s="30">
        <v>1980</v>
      </c>
      <c r="E1984" s="30">
        <v>45947.088000000003</v>
      </c>
      <c r="G1984" s="30">
        <v>1980</v>
      </c>
      <c r="H1984" s="30">
        <v>183866.76</v>
      </c>
      <c r="J1984" s="30">
        <v>1980</v>
      </c>
      <c r="K1984" s="30">
        <v>735467.04</v>
      </c>
    </row>
    <row r="1985" spans="1:11" x14ac:dyDescent="0.2">
      <c r="A1985" s="30">
        <v>1981</v>
      </c>
      <c r="B1985" s="30">
        <v>11498.37773</v>
      </c>
      <c r="D1985" s="30">
        <v>1981</v>
      </c>
      <c r="E1985" s="30">
        <v>45993.510920000001</v>
      </c>
      <c r="G1985" s="30">
        <v>1981</v>
      </c>
      <c r="H1985" s="30">
        <v>184052.53090000001</v>
      </c>
      <c r="J1985" s="30">
        <v>1981</v>
      </c>
      <c r="K1985" s="30">
        <v>736210.12360000005</v>
      </c>
    </row>
    <row r="1986" spans="1:11" x14ac:dyDescent="0.2">
      <c r="A1986" s="30">
        <v>1982</v>
      </c>
      <c r="B1986" s="30">
        <v>11509.989320000001</v>
      </c>
      <c r="D1986" s="30">
        <v>1982</v>
      </c>
      <c r="E1986" s="30">
        <v>46039.957280000002</v>
      </c>
      <c r="G1986" s="30">
        <v>1982</v>
      </c>
      <c r="H1986" s="30">
        <v>184238.39559999999</v>
      </c>
      <c r="J1986" s="30">
        <v>1982</v>
      </c>
      <c r="K1986" s="30">
        <v>736953.58239999996</v>
      </c>
    </row>
    <row r="1987" spans="1:11" x14ac:dyDescent="0.2">
      <c r="A1987" s="30">
        <v>1983</v>
      </c>
      <c r="B1987" s="30">
        <v>11521.60677</v>
      </c>
      <c r="D1987" s="30">
        <v>1983</v>
      </c>
      <c r="E1987" s="30">
        <v>46086.427080000001</v>
      </c>
      <c r="G1987" s="30">
        <v>1983</v>
      </c>
      <c r="H1987" s="30">
        <v>184424.3541</v>
      </c>
      <c r="J1987" s="30">
        <v>1983</v>
      </c>
      <c r="K1987" s="30">
        <v>737697.41639999999</v>
      </c>
    </row>
    <row r="1988" spans="1:11" x14ac:dyDescent="0.2">
      <c r="A1988" s="30">
        <v>1984</v>
      </c>
      <c r="B1988" s="30">
        <v>11533.230079999999</v>
      </c>
      <c r="D1988" s="30">
        <v>1984</v>
      </c>
      <c r="E1988" s="30">
        <v>46132.920319999997</v>
      </c>
      <c r="G1988" s="30">
        <v>1984</v>
      </c>
      <c r="H1988" s="30">
        <v>184610.40640000001</v>
      </c>
      <c r="J1988" s="30">
        <v>1984</v>
      </c>
      <c r="K1988" s="30">
        <v>738441.62560000003</v>
      </c>
    </row>
    <row r="1989" spans="1:11" x14ac:dyDescent="0.2">
      <c r="A1989" s="30">
        <v>1985</v>
      </c>
      <c r="B1989" s="30">
        <v>11544.85925</v>
      </c>
      <c r="D1989" s="30">
        <v>1985</v>
      </c>
      <c r="E1989" s="30">
        <v>46179.436999999998</v>
      </c>
      <c r="G1989" s="30">
        <v>1985</v>
      </c>
      <c r="H1989" s="30">
        <v>184796.55249999999</v>
      </c>
      <c r="J1989" s="30">
        <v>1985</v>
      </c>
      <c r="K1989" s="30">
        <v>739186.21</v>
      </c>
    </row>
    <row r="1990" spans="1:11" x14ac:dyDescent="0.2">
      <c r="A1990" s="30">
        <v>1986</v>
      </c>
      <c r="B1990" s="30">
        <v>11556.494280000001</v>
      </c>
      <c r="D1990" s="30">
        <v>1986</v>
      </c>
      <c r="E1990" s="30">
        <v>46225.977120000003</v>
      </c>
      <c r="G1990" s="30">
        <v>1986</v>
      </c>
      <c r="H1990" s="30">
        <v>184982.79240000001</v>
      </c>
      <c r="J1990" s="30">
        <v>1986</v>
      </c>
      <c r="K1990" s="30">
        <v>739931.16960000002</v>
      </c>
    </row>
    <row r="1991" spans="1:11" x14ac:dyDescent="0.2">
      <c r="A1991" s="30">
        <v>1987</v>
      </c>
      <c r="B1991" s="30">
        <v>11568.13517</v>
      </c>
      <c r="D1991" s="30">
        <v>1987</v>
      </c>
      <c r="E1991" s="30">
        <v>46272.540679999998</v>
      </c>
      <c r="G1991" s="30">
        <v>1987</v>
      </c>
      <c r="H1991" s="30">
        <v>185169.12609999999</v>
      </c>
      <c r="J1991" s="30">
        <v>1987</v>
      </c>
      <c r="K1991" s="30">
        <v>740676.50439999998</v>
      </c>
    </row>
    <row r="1992" spans="1:11" x14ac:dyDescent="0.2">
      <c r="A1992" s="30">
        <v>1988</v>
      </c>
      <c r="B1992" s="30">
        <v>11579.781919999999</v>
      </c>
      <c r="D1992" s="30">
        <v>1988</v>
      </c>
      <c r="E1992" s="30">
        <v>46319.127679999998</v>
      </c>
      <c r="G1992" s="30">
        <v>1988</v>
      </c>
      <c r="H1992" s="30">
        <v>185355.55360000001</v>
      </c>
      <c r="J1992" s="30">
        <v>1988</v>
      </c>
      <c r="K1992" s="30">
        <v>741422.21440000006</v>
      </c>
    </row>
    <row r="1993" spans="1:11" x14ac:dyDescent="0.2">
      <c r="A1993" s="30">
        <v>1989</v>
      </c>
      <c r="B1993" s="30">
        <v>11591.43453</v>
      </c>
      <c r="D1993" s="30">
        <v>1989</v>
      </c>
      <c r="E1993" s="30">
        <v>46365.738120000002</v>
      </c>
      <c r="G1993" s="30">
        <v>1989</v>
      </c>
      <c r="H1993" s="30">
        <v>185542.07490000001</v>
      </c>
      <c r="J1993" s="30">
        <v>1989</v>
      </c>
      <c r="K1993" s="30">
        <v>742168.29960000003</v>
      </c>
    </row>
    <row r="1994" spans="1:11" x14ac:dyDescent="0.2">
      <c r="A1994" s="30">
        <v>1990</v>
      </c>
      <c r="B1994" s="30">
        <v>11603.093000000001</v>
      </c>
      <c r="D1994" s="30">
        <v>1990</v>
      </c>
      <c r="E1994" s="30">
        <v>46412.372000000003</v>
      </c>
      <c r="G1994" s="30">
        <v>1990</v>
      </c>
      <c r="H1994" s="30">
        <v>185728.69</v>
      </c>
      <c r="J1994" s="30">
        <v>1990</v>
      </c>
      <c r="K1994" s="30">
        <v>742914.76</v>
      </c>
    </row>
    <row r="1995" spans="1:11" x14ac:dyDescent="0.2">
      <c r="A1995" s="30">
        <v>1991</v>
      </c>
      <c r="B1995" s="30">
        <v>11614.75733</v>
      </c>
      <c r="D1995" s="30">
        <v>1991</v>
      </c>
      <c r="E1995" s="30">
        <v>46459.029320000001</v>
      </c>
      <c r="G1995" s="30">
        <v>1991</v>
      </c>
      <c r="H1995" s="30">
        <v>185915.3989</v>
      </c>
      <c r="J1995" s="30">
        <v>1991</v>
      </c>
      <c r="K1995" s="30">
        <v>743661.5956</v>
      </c>
    </row>
    <row r="1996" spans="1:11" x14ac:dyDescent="0.2">
      <c r="A1996" s="30">
        <v>1992</v>
      </c>
      <c r="B1996" s="30">
        <v>11626.427519999999</v>
      </c>
      <c r="D1996" s="30">
        <v>1992</v>
      </c>
      <c r="E1996" s="30">
        <v>46505.710079999997</v>
      </c>
      <c r="G1996" s="30">
        <v>1992</v>
      </c>
      <c r="H1996" s="30">
        <v>186102.2016</v>
      </c>
      <c r="J1996" s="30">
        <v>1992</v>
      </c>
      <c r="K1996" s="30">
        <v>744408.8064</v>
      </c>
    </row>
    <row r="1997" spans="1:11" x14ac:dyDescent="0.2">
      <c r="A1997" s="30">
        <v>1993</v>
      </c>
      <c r="B1997" s="30">
        <v>11638.103569999999</v>
      </c>
      <c r="D1997" s="30">
        <v>1993</v>
      </c>
      <c r="E1997" s="30">
        <v>46552.414279999997</v>
      </c>
      <c r="G1997" s="30">
        <v>1993</v>
      </c>
      <c r="H1997" s="30">
        <v>186289.0981</v>
      </c>
      <c r="J1997" s="30">
        <v>1993</v>
      </c>
      <c r="K1997" s="30">
        <v>745156.39240000001</v>
      </c>
    </row>
    <row r="1998" spans="1:11" x14ac:dyDescent="0.2">
      <c r="A1998" s="30">
        <v>1994</v>
      </c>
      <c r="B1998" s="30">
        <v>11649.78548</v>
      </c>
      <c r="D1998" s="30">
        <v>1994</v>
      </c>
      <c r="E1998" s="30">
        <v>46599.141920000002</v>
      </c>
      <c r="G1998" s="30">
        <v>1994</v>
      </c>
      <c r="H1998" s="30">
        <v>186476.08840000001</v>
      </c>
      <c r="J1998" s="30">
        <v>1994</v>
      </c>
      <c r="K1998" s="30">
        <v>745904.35360000003</v>
      </c>
    </row>
    <row r="1999" spans="1:11" x14ac:dyDescent="0.2">
      <c r="A1999" s="30">
        <v>1995</v>
      </c>
      <c r="B1999" s="30">
        <v>11661.473249999999</v>
      </c>
      <c r="D1999" s="30">
        <v>1995</v>
      </c>
      <c r="E1999" s="30">
        <v>46645.892999999996</v>
      </c>
      <c r="G1999" s="30">
        <v>1995</v>
      </c>
      <c r="H1999" s="30">
        <v>186663.17249999999</v>
      </c>
      <c r="J1999" s="30">
        <v>1995</v>
      </c>
      <c r="K1999" s="30">
        <v>746652.69</v>
      </c>
    </row>
    <row r="2000" spans="1:11" x14ac:dyDescent="0.2">
      <c r="A2000" s="30">
        <v>1996</v>
      </c>
      <c r="B2000" s="30">
        <v>11673.166880000001</v>
      </c>
      <c r="D2000" s="30">
        <v>1996</v>
      </c>
      <c r="E2000" s="30">
        <v>46692.667520000003</v>
      </c>
      <c r="G2000" s="30">
        <v>1996</v>
      </c>
      <c r="H2000" s="30">
        <v>186850.3504</v>
      </c>
      <c r="J2000" s="30">
        <v>1996</v>
      </c>
      <c r="K2000" s="30">
        <v>747401.40159999998</v>
      </c>
    </row>
    <row r="2001" spans="1:11" x14ac:dyDescent="0.2">
      <c r="A2001" s="30">
        <v>1997</v>
      </c>
      <c r="B2001" s="30">
        <v>11684.86637</v>
      </c>
      <c r="D2001" s="30">
        <v>1997</v>
      </c>
      <c r="E2001" s="30">
        <v>46739.465479999999</v>
      </c>
      <c r="G2001" s="30">
        <v>1997</v>
      </c>
      <c r="H2001" s="30">
        <v>187037.62210000001</v>
      </c>
      <c r="J2001" s="30">
        <v>1997</v>
      </c>
      <c r="K2001" s="30">
        <v>748150.48840000003</v>
      </c>
    </row>
    <row r="2002" spans="1:11" x14ac:dyDescent="0.2">
      <c r="A2002" s="30">
        <v>1998</v>
      </c>
      <c r="B2002" s="30">
        <v>11696.57172</v>
      </c>
      <c r="D2002" s="30">
        <v>1998</v>
      </c>
      <c r="E2002" s="30">
        <v>46786.28688</v>
      </c>
      <c r="G2002" s="30">
        <v>1998</v>
      </c>
      <c r="H2002" s="30">
        <v>187224.98759999999</v>
      </c>
      <c r="J2002" s="30">
        <v>1998</v>
      </c>
      <c r="K2002" s="30">
        <v>748899.95039999997</v>
      </c>
    </row>
    <row r="2003" spans="1:11" x14ac:dyDescent="0.2">
      <c r="A2003" s="30">
        <v>1999</v>
      </c>
      <c r="B2003" s="30">
        <v>11708.282929999999</v>
      </c>
      <c r="D2003" s="30">
        <v>1999</v>
      </c>
      <c r="E2003" s="30">
        <v>46833.131719999998</v>
      </c>
      <c r="G2003" s="30">
        <v>1999</v>
      </c>
      <c r="H2003" s="30">
        <v>187412.44690000001</v>
      </c>
      <c r="J2003" s="30">
        <v>1999</v>
      </c>
      <c r="K2003" s="30">
        <v>749649.78760000004</v>
      </c>
    </row>
    <row r="2004" spans="1:11" x14ac:dyDescent="0.2">
      <c r="A2004" s="30">
        <v>2000</v>
      </c>
      <c r="B2004" s="30">
        <v>11720</v>
      </c>
      <c r="D2004" s="30">
        <v>2000</v>
      </c>
      <c r="E2004" s="30">
        <v>46880</v>
      </c>
      <c r="G2004" s="30">
        <v>2000</v>
      </c>
      <c r="H2004" s="30">
        <v>187600</v>
      </c>
      <c r="J2004" s="30">
        <v>2000</v>
      </c>
      <c r="K2004" s="30">
        <v>750400</v>
      </c>
    </row>
    <row r="2005" spans="1:11" x14ac:dyDescent="0.2">
      <c r="A2005" s="30">
        <v>2001</v>
      </c>
      <c r="B2005" s="30">
        <v>11731.72293</v>
      </c>
      <c r="D2005" s="30">
        <v>2001</v>
      </c>
      <c r="E2005" s="30">
        <v>46926.89172</v>
      </c>
      <c r="G2005" s="30">
        <v>2001</v>
      </c>
      <c r="H2005" s="30">
        <v>187787.64689999999</v>
      </c>
      <c r="J2005" s="30">
        <v>2001</v>
      </c>
      <c r="K2005" s="30">
        <v>751150.58759999997</v>
      </c>
    </row>
    <row r="2006" spans="1:11" x14ac:dyDescent="0.2">
      <c r="A2006" s="30">
        <v>2002</v>
      </c>
      <c r="B2006" s="30">
        <v>11743.451719999999</v>
      </c>
      <c r="D2006" s="30">
        <v>2002</v>
      </c>
      <c r="E2006" s="30">
        <v>46973.806879999996</v>
      </c>
      <c r="G2006" s="30">
        <v>2002</v>
      </c>
      <c r="H2006" s="30">
        <v>187975.38759999999</v>
      </c>
      <c r="J2006" s="30">
        <v>2002</v>
      </c>
      <c r="K2006" s="30">
        <v>751901.55039999995</v>
      </c>
    </row>
    <row r="2007" spans="1:11" x14ac:dyDescent="0.2">
      <c r="A2007" s="30">
        <v>2003</v>
      </c>
      <c r="B2007" s="30">
        <v>11755.186369999999</v>
      </c>
      <c r="D2007" s="30">
        <v>2003</v>
      </c>
      <c r="E2007" s="30">
        <v>47020.745479999998</v>
      </c>
      <c r="G2007" s="30">
        <v>2003</v>
      </c>
      <c r="H2007" s="30">
        <v>188163.22210000001</v>
      </c>
      <c r="J2007" s="30">
        <v>2003</v>
      </c>
      <c r="K2007" s="30">
        <v>752652.88840000005</v>
      </c>
    </row>
    <row r="2008" spans="1:11" x14ac:dyDescent="0.2">
      <c r="A2008" s="30">
        <v>2004</v>
      </c>
      <c r="B2008" s="30">
        <v>11766.926880000001</v>
      </c>
      <c r="D2008" s="30">
        <v>2004</v>
      </c>
      <c r="E2008" s="30">
        <v>47067.707520000004</v>
      </c>
      <c r="G2008" s="30">
        <v>2004</v>
      </c>
      <c r="H2008" s="30">
        <v>188351.15040000001</v>
      </c>
      <c r="J2008" s="30">
        <v>2004</v>
      </c>
      <c r="K2008" s="30">
        <v>753404.60160000005</v>
      </c>
    </row>
    <row r="2009" spans="1:11" x14ac:dyDescent="0.2">
      <c r="A2009" s="30">
        <v>2005</v>
      </c>
      <c r="B2009" s="30">
        <v>11778.67325</v>
      </c>
      <c r="D2009" s="30">
        <v>2005</v>
      </c>
      <c r="E2009" s="30">
        <v>47114.692999999999</v>
      </c>
      <c r="G2009" s="30">
        <v>2005</v>
      </c>
      <c r="H2009" s="30">
        <v>188539.17249999999</v>
      </c>
      <c r="J2009" s="30">
        <v>2005</v>
      </c>
      <c r="K2009" s="30">
        <v>754156.69</v>
      </c>
    </row>
    <row r="2010" spans="1:11" x14ac:dyDescent="0.2">
      <c r="A2010" s="30">
        <v>2006</v>
      </c>
      <c r="B2010" s="30">
        <v>11790.42548</v>
      </c>
      <c r="D2010" s="30">
        <v>2006</v>
      </c>
      <c r="E2010" s="30">
        <v>47161.70192</v>
      </c>
      <c r="G2010" s="30">
        <v>2006</v>
      </c>
      <c r="H2010" s="30">
        <v>188727.28839999999</v>
      </c>
      <c r="J2010" s="30">
        <v>2006</v>
      </c>
      <c r="K2010" s="30">
        <v>754909.15359999996</v>
      </c>
    </row>
    <row r="2011" spans="1:11" x14ac:dyDescent="0.2">
      <c r="A2011" s="30">
        <v>2007</v>
      </c>
      <c r="B2011" s="30">
        <v>11802.183569999999</v>
      </c>
      <c r="D2011" s="30">
        <v>2007</v>
      </c>
      <c r="E2011" s="30">
        <v>47208.734279999997</v>
      </c>
      <c r="G2011" s="30">
        <v>2007</v>
      </c>
      <c r="H2011" s="30">
        <v>188915.4981</v>
      </c>
      <c r="J2011" s="30">
        <v>2007</v>
      </c>
      <c r="K2011" s="30">
        <v>755661.99239999999</v>
      </c>
    </row>
    <row r="2012" spans="1:11" x14ac:dyDescent="0.2">
      <c r="A2012" s="30">
        <v>2008</v>
      </c>
      <c r="B2012" s="30">
        <v>11813.94752</v>
      </c>
      <c r="D2012" s="30">
        <v>2008</v>
      </c>
      <c r="E2012" s="30">
        <v>47255.790079999999</v>
      </c>
      <c r="G2012" s="30">
        <v>2008</v>
      </c>
      <c r="H2012" s="30">
        <v>189103.80160000001</v>
      </c>
      <c r="J2012" s="30">
        <v>2008</v>
      </c>
      <c r="K2012" s="30">
        <v>756415.20640000002</v>
      </c>
    </row>
    <row r="2013" spans="1:11" x14ac:dyDescent="0.2">
      <c r="A2013" s="30">
        <v>2009</v>
      </c>
      <c r="B2013" s="30">
        <v>11825.717329999999</v>
      </c>
      <c r="D2013" s="30">
        <v>2009</v>
      </c>
      <c r="E2013" s="30">
        <v>47302.869319999998</v>
      </c>
      <c r="G2013" s="30">
        <v>2009</v>
      </c>
      <c r="H2013" s="30">
        <v>189292.19889999999</v>
      </c>
      <c r="J2013" s="30">
        <v>2009</v>
      </c>
      <c r="K2013" s="30">
        <v>757168.79559999995</v>
      </c>
    </row>
    <row r="2014" spans="1:11" x14ac:dyDescent="0.2">
      <c r="A2014" s="30">
        <v>2010</v>
      </c>
      <c r="B2014" s="30">
        <v>11837.493</v>
      </c>
      <c r="D2014" s="30">
        <v>2010</v>
      </c>
      <c r="E2014" s="30">
        <v>47349.972000000002</v>
      </c>
      <c r="G2014" s="30">
        <v>2010</v>
      </c>
      <c r="H2014" s="30">
        <v>189480.69</v>
      </c>
      <c r="J2014" s="30">
        <v>2010</v>
      </c>
      <c r="K2014" s="30">
        <v>757922.76</v>
      </c>
    </row>
    <row r="2015" spans="1:11" x14ac:dyDescent="0.2">
      <c r="A2015" s="30">
        <v>2011</v>
      </c>
      <c r="B2015" s="30">
        <v>11849.274530000001</v>
      </c>
      <c r="D2015" s="30">
        <v>2011</v>
      </c>
      <c r="E2015" s="30">
        <v>47397.098120000002</v>
      </c>
      <c r="G2015" s="30">
        <v>2011</v>
      </c>
      <c r="H2015" s="30">
        <v>189669.27489999999</v>
      </c>
      <c r="J2015" s="30">
        <v>2011</v>
      </c>
      <c r="K2015" s="30">
        <v>758677.09959999996</v>
      </c>
    </row>
    <row r="2016" spans="1:11" x14ac:dyDescent="0.2">
      <c r="A2016" s="30">
        <v>2012</v>
      </c>
      <c r="B2016" s="30">
        <v>11861.06192</v>
      </c>
      <c r="D2016" s="30">
        <v>2012</v>
      </c>
      <c r="E2016" s="30">
        <v>47444.24768</v>
      </c>
      <c r="G2016" s="30">
        <v>2012</v>
      </c>
      <c r="H2016" s="30">
        <v>189857.95360000001</v>
      </c>
      <c r="J2016" s="30">
        <v>2012</v>
      </c>
      <c r="K2016" s="30">
        <v>759431.81440000003</v>
      </c>
    </row>
    <row r="2017" spans="1:11" x14ac:dyDescent="0.2">
      <c r="A2017" s="30">
        <v>2013</v>
      </c>
      <c r="B2017" s="30">
        <v>11872.855170000001</v>
      </c>
      <c r="D2017" s="30">
        <v>2013</v>
      </c>
      <c r="E2017" s="30">
        <v>47491.420680000003</v>
      </c>
      <c r="G2017" s="30">
        <v>2013</v>
      </c>
      <c r="H2017" s="30">
        <v>190046.7261</v>
      </c>
      <c r="J2017" s="30">
        <v>2013</v>
      </c>
      <c r="K2017" s="30">
        <v>760186.9044</v>
      </c>
    </row>
    <row r="2018" spans="1:11" x14ac:dyDescent="0.2">
      <c r="A2018" s="30">
        <v>2014</v>
      </c>
      <c r="B2018" s="30">
        <v>11884.654280000001</v>
      </c>
      <c r="D2018" s="30">
        <v>2014</v>
      </c>
      <c r="E2018" s="30">
        <v>47538.617120000003</v>
      </c>
      <c r="G2018" s="30">
        <v>2014</v>
      </c>
      <c r="H2018" s="30">
        <v>190235.59239999999</v>
      </c>
      <c r="J2018" s="30">
        <v>2014</v>
      </c>
      <c r="K2018" s="30">
        <v>760942.36959999998</v>
      </c>
    </row>
    <row r="2019" spans="1:11" x14ac:dyDescent="0.2">
      <c r="A2019" s="30">
        <v>2015</v>
      </c>
      <c r="B2019" s="30">
        <v>11896.45925</v>
      </c>
      <c r="D2019" s="30">
        <v>2015</v>
      </c>
      <c r="E2019" s="30">
        <v>47585.837</v>
      </c>
      <c r="G2019" s="30">
        <v>2015</v>
      </c>
      <c r="H2019" s="30">
        <v>190424.55249999999</v>
      </c>
      <c r="J2019" s="30">
        <v>2015</v>
      </c>
      <c r="K2019" s="30">
        <v>761698.21</v>
      </c>
    </row>
    <row r="2020" spans="1:11" x14ac:dyDescent="0.2">
      <c r="A2020" s="30">
        <v>2016</v>
      </c>
      <c r="B2020" s="30">
        <v>11908.27008</v>
      </c>
      <c r="D2020" s="30">
        <v>2016</v>
      </c>
      <c r="E2020" s="30">
        <v>47633.080320000001</v>
      </c>
      <c r="G2020" s="30">
        <v>2016</v>
      </c>
      <c r="H2020" s="30">
        <v>190613.60639999999</v>
      </c>
      <c r="J2020" s="30">
        <v>2016</v>
      </c>
      <c r="K2020" s="30">
        <v>762454.42559999996</v>
      </c>
    </row>
    <row r="2021" spans="1:11" x14ac:dyDescent="0.2">
      <c r="A2021" s="30">
        <v>2017</v>
      </c>
      <c r="B2021" s="30">
        <v>11920.08677</v>
      </c>
      <c r="D2021" s="30">
        <v>2017</v>
      </c>
      <c r="E2021" s="30">
        <v>47680.34708</v>
      </c>
      <c r="G2021" s="30">
        <v>2017</v>
      </c>
      <c r="H2021" s="30">
        <v>190802.75409999999</v>
      </c>
      <c r="J2021" s="30">
        <v>2017</v>
      </c>
      <c r="K2021" s="30">
        <v>763211.01639999996</v>
      </c>
    </row>
    <row r="2022" spans="1:11" x14ac:dyDescent="0.2">
      <c r="A2022" s="30">
        <v>2018</v>
      </c>
      <c r="B2022" s="30">
        <v>11931.909320000001</v>
      </c>
      <c r="D2022" s="30">
        <v>2018</v>
      </c>
      <c r="E2022" s="30">
        <v>47727.637280000003</v>
      </c>
      <c r="G2022" s="30">
        <v>2018</v>
      </c>
      <c r="H2022" s="30">
        <v>190991.99559999999</v>
      </c>
      <c r="J2022" s="30">
        <v>2018</v>
      </c>
      <c r="K2022" s="30">
        <v>763967.98239999998</v>
      </c>
    </row>
    <row r="2023" spans="1:11" x14ac:dyDescent="0.2">
      <c r="A2023" s="30">
        <v>2019</v>
      </c>
      <c r="B2023" s="30">
        <v>11943.737730000001</v>
      </c>
      <c r="D2023" s="30">
        <v>2019</v>
      </c>
      <c r="E2023" s="30">
        <v>47774.950920000003</v>
      </c>
      <c r="G2023" s="30">
        <v>2019</v>
      </c>
      <c r="H2023" s="30">
        <v>191181.3309</v>
      </c>
      <c r="J2023" s="30">
        <v>2019</v>
      </c>
      <c r="K2023" s="30">
        <v>764725.3236</v>
      </c>
    </row>
    <row r="2024" spans="1:11" x14ac:dyDescent="0.2">
      <c r="A2024" s="30">
        <v>2020</v>
      </c>
      <c r="B2024" s="30">
        <v>11955.572</v>
      </c>
      <c r="D2024" s="30">
        <v>2020</v>
      </c>
      <c r="E2024" s="30">
        <v>47822.288</v>
      </c>
      <c r="G2024" s="30">
        <v>2020</v>
      </c>
      <c r="H2024" s="30">
        <v>191370.76</v>
      </c>
      <c r="J2024" s="30">
        <v>2020</v>
      </c>
      <c r="K2024" s="30">
        <v>765483.04</v>
      </c>
    </row>
    <row r="2025" spans="1:11" x14ac:dyDescent="0.2">
      <c r="A2025" s="30">
        <v>2021</v>
      </c>
      <c r="B2025" s="30">
        <v>11967.412130000001</v>
      </c>
      <c r="D2025" s="30">
        <v>2021</v>
      </c>
      <c r="E2025" s="30">
        <v>47869.648520000002</v>
      </c>
      <c r="G2025" s="30">
        <v>2021</v>
      </c>
      <c r="H2025" s="30">
        <v>191560.28289999999</v>
      </c>
      <c r="J2025" s="30">
        <v>2021</v>
      </c>
      <c r="K2025" s="30">
        <v>766241.13159999996</v>
      </c>
    </row>
    <row r="2026" spans="1:11" x14ac:dyDescent="0.2">
      <c r="A2026" s="30">
        <v>2022</v>
      </c>
      <c r="B2026" s="30">
        <v>11979.25812</v>
      </c>
      <c r="D2026" s="30">
        <v>2022</v>
      </c>
      <c r="E2026" s="30">
        <v>47917.032480000002</v>
      </c>
      <c r="G2026" s="30">
        <v>2022</v>
      </c>
      <c r="H2026" s="30">
        <v>191749.8996</v>
      </c>
      <c r="J2026" s="30">
        <v>2022</v>
      </c>
      <c r="K2026" s="30">
        <v>766999.59840000002</v>
      </c>
    </row>
    <row r="2027" spans="1:11" x14ac:dyDescent="0.2">
      <c r="A2027" s="30">
        <v>2023</v>
      </c>
      <c r="B2027" s="30">
        <v>11991.10997</v>
      </c>
      <c r="D2027" s="30">
        <v>2023</v>
      </c>
      <c r="E2027" s="30">
        <v>47964.439879999998</v>
      </c>
      <c r="G2027" s="30">
        <v>2023</v>
      </c>
      <c r="H2027" s="30">
        <v>191939.61009999999</v>
      </c>
      <c r="J2027" s="30">
        <v>2023</v>
      </c>
      <c r="K2027" s="30">
        <v>767758.44039999996</v>
      </c>
    </row>
    <row r="2028" spans="1:11" x14ac:dyDescent="0.2">
      <c r="A2028" s="30">
        <v>2024</v>
      </c>
      <c r="B2028" s="30">
        <v>12002.96768</v>
      </c>
      <c r="D2028" s="30">
        <v>2024</v>
      </c>
      <c r="E2028" s="30">
        <v>48011.870719999999</v>
      </c>
      <c r="G2028" s="30">
        <v>2024</v>
      </c>
      <c r="H2028" s="30">
        <v>192129.41440000001</v>
      </c>
      <c r="J2028" s="30">
        <v>2024</v>
      </c>
      <c r="K2028" s="30">
        <v>768517.65760000004</v>
      </c>
    </row>
    <row r="2029" spans="1:11" x14ac:dyDescent="0.2">
      <c r="A2029" s="30">
        <v>2025</v>
      </c>
      <c r="B2029" s="30">
        <v>12014.831249999999</v>
      </c>
      <c r="D2029" s="30">
        <v>2025</v>
      </c>
      <c r="E2029" s="30">
        <v>48059.324999999997</v>
      </c>
      <c r="G2029" s="30">
        <v>2025</v>
      </c>
      <c r="H2029" s="30">
        <v>192319.3125</v>
      </c>
      <c r="J2029" s="30">
        <v>2025</v>
      </c>
      <c r="K2029" s="30">
        <v>769277.25</v>
      </c>
    </row>
    <row r="2030" spans="1:11" x14ac:dyDescent="0.2">
      <c r="A2030" s="30">
        <v>2026</v>
      </c>
      <c r="B2030" s="30">
        <v>12026.70068</v>
      </c>
      <c r="D2030" s="30">
        <v>2026</v>
      </c>
      <c r="E2030" s="30">
        <v>48106.80272</v>
      </c>
      <c r="G2030" s="30">
        <v>2026</v>
      </c>
      <c r="H2030" s="30">
        <v>192509.30439999999</v>
      </c>
      <c r="J2030" s="30">
        <v>2026</v>
      </c>
      <c r="K2030" s="30">
        <v>770037.21759999997</v>
      </c>
    </row>
    <row r="2031" spans="1:11" x14ac:dyDescent="0.2">
      <c r="A2031" s="30">
        <v>2027</v>
      </c>
      <c r="B2031" s="30">
        <v>12038.57597</v>
      </c>
      <c r="D2031" s="30">
        <v>2027</v>
      </c>
      <c r="E2031" s="30">
        <v>48154.303879999999</v>
      </c>
      <c r="G2031" s="30">
        <v>2027</v>
      </c>
      <c r="H2031" s="30">
        <v>192699.39009999999</v>
      </c>
      <c r="J2031" s="30">
        <v>2027</v>
      </c>
      <c r="K2031" s="30">
        <v>770797.56039999996</v>
      </c>
    </row>
    <row r="2032" spans="1:11" x14ac:dyDescent="0.2">
      <c r="A2032" s="30">
        <v>2028</v>
      </c>
      <c r="B2032" s="30">
        <v>12050.457119999999</v>
      </c>
      <c r="D2032" s="30">
        <v>2028</v>
      </c>
      <c r="E2032" s="30">
        <v>48201.828479999996</v>
      </c>
      <c r="G2032" s="30">
        <v>2028</v>
      </c>
      <c r="H2032" s="30">
        <v>192889.56959999999</v>
      </c>
      <c r="J2032" s="30">
        <v>2028</v>
      </c>
      <c r="K2032" s="30">
        <v>771558.27839999995</v>
      </c>
    </row>
    <row r="2033" spans="1:11" x14ac:dyDescent="0.2">
      <c r="A2033" s="30">
        <v>2029</v>
      </c>
      <c r="B2033" s="30">
        <v>12062.344129999999</v>
      </c>
      <c r="D2033" s="30">
        <v>2029</v>
      </c>
      <c r="E2033" s="30">
        <v>48249.376519999998</v>
      </c>
      <c r="G2033" s="30">
        <v>2029</v>
      </c>
      <c r="H2033" s="30">
        <v>193079.84289999999</v>
      </c>
      <c r="J2033" s="30">
        <v>2029</v>
      </c>
      <c r="K2033" s="30">
        <v>772319.37159999995</v>
      </c>
    </row>
    <row r="2034" spans="1:11" x14ac:dyDescent="0.2">
      <c r="A2034" s="30">
        <v>2030</v>
      </c>
      <c r="B2034" s="30">
        <v>12074.236999999999</v>
      </c>
      <c r="D2034" s="30">
        <v>2030</v>
      </c>
      <c r="E2034" s="30">
        <v>48296.947999999997</v>
      </c>
      <c r="G2034" s="30">
        <v>2030</v>
      </c>
      <c r="H2034" s="30">
        <v>193270.21</v>
      </c>
      <c r="J2034" s="30">
        <v>2030</v>
      </c>
      <c r="K2034" s="30">
        <v>773080.84</v>
      </c>
    </row>
    <row r="2035" spans="1:11" x14ac:dyDescent="0.2">
      <c r="A2035" s="30">
        <v>2031</v>
      </c>
      <c r="B2035" s="30">
        <v>12086.13573</v>
      </c>
      <c r="D2035" s="30">
        <v>2031</v>
      </c>
      <c r="E2035" s="30">
        <v>48344.54292</v>
      </c>
      <c r="G2035" s="30">
        <v>2031</v>
      </c>
      <c r="H2035" s="30">
        <v>193460.6709</v>
      </c>
      <c r="J2035" s="30">
        <v>2031</v>
      </c>
      <c r="K2035" s="30">
        <v>773842.68359999999</v>
      </c>
    </row>
    <row r="2036" spans="1:11" x14ac:dyDescent="0.2">
      <c r="A2036" s="30">
        <v>2032</v>
      </c>
      <c r="B2036" s="30">
        <v>12098.04032</v>
      </c>
      <c r="D2036" s="30">
        <v>2032</v>
      </c>
      <c r="E2036" s="30">
        <v>48392.16128</v>
      </c>
      <c r="G2036" s="30">
        <v>2032</v>
      </c>
      <c r="H2036" s="30">
        <v>193651.22560000001</v>
      </c>
      <c r="J2036" s="30">
        <v>2032</v>
      </c>
      <c r="K2036" s="30">
        <v>774604.90240000002</v>
      </c>
    </row>
    <row r="2037" spans="1:11" x14ac:dyDescent="0.2">
      <c r="A2037" s="30">
        <v>2033</v>
      </c>
      <c r="B2037" s="30">
        <v>12109.950769999999</v>
      </c>
      <c r="D2037" s="30">
        <v>2033</v>
      </c>
      <c r="E2037" s="30">
        <v>48439.803079999998</v>
      </c>
      <c r="G2037" s="30">
        <v>2033</v>
      </c>
      <c r="H2037" s="30">
        <v>193841.87409999999</v>
      </c>
      <c r="J2037" s="30">
        <v>2033</v>
      </c>
      <c r="K2037" s="30">
        <v>775367.49639999995</v>
      </c>
    </row>
    <row r="2038" spans="1:11" x14ac:dyDescent="0.2">
      <c r="A2038" s="30">
        <v>2034</v>
      </c>
      <c r="B2038" s="30">
        <v>12121.86708</v>
      </c>
      <c r="D2038" s="30">
        <v>2034</v>
      </c>
      <c r="E2038" s="30">
        <v>48487.46832</v>
      </c>
      <c r="G2038" s="30">
        <v>2034</v>
      </c>
      <c r="H2038" s="30">
        <v>194032.6164</v>
      </c>
      <c r="J2038" s="30">
        <v>2034</v>
      </c>
      <c r="K2038" s="30">
        <v>776130.4656</v>
      </c>
    </row>
    <row r="2039" spans="1:11" x14ac:dyDescent="0.2">
      <c r="A2039" s="30">
        <v>2035</v>
      </c>
      <c r="B2039" s="30">
        <v>12133.78925</v>
      </c>
      <c r="D2039" s="30">
        <v>2035</v>
      </c>
      <c r="E2039" s="30">
        <v>48535.156999999999</v>
      </c>
      <c r="G2039" s="30">
        <v>2035</v>
      </c>
      <c r="H2039" s="30">
        <v>194223.45250000001</v>
      </c>
      <c r="J2039" s="30">
        <v>2035</v>
      </c>
      <c r="K2039" s="30">
        <v>776893.81</v>
      </c>
    </row>
    <row r="2040" spans="1:11" x14ac:dyDescent="0.2">
      <c r="A2040" s="30">
        <v>2036</v>
      </c>
      <c r="B2040" s="30">
        <v>12145.717280000001</v>
      </c>
      <c r="D2040" s="30">
        <v>2036</v>
      </c>
      <c r="E2040" s="30">
        <v>48582.869120000003</v>
      </c>
      <c r="G2040" s="30">
        <v>2036</v>
      </c>
      <c r="H2040" s="30">
        <v>194414.3824</v>
      </c>
      <c r="J2040" s="30">
        <v>2036</v>
      </c>
      <c r="K2040" s="30">
        <v>777657.52960000001</v>
      </c>
    </row>
    <row r="2041" spans="1:11" x14ac:dyDescent="0.2">
      <c r="A2041" s="30">
        <v>2037</v>
      </c>
      <c r="B2041" s="30">
        <v>12157.651169999999</v>
      </c>
      <c r="D2041" s="30">
        <v>2037</v>
      </c>
      <c r="E2041" s="30">
        <v>48630.604679999997</v>
      </c>
      <c r="G2041" s="30">
        <v>2037</v>
      </c>
      <c r="H2041" s="30">
        <v>194605.40609999999</v>
      </c>
      <c r="J2041" s="30">
        <v>2037</v>
      </c>
      <c r="K2041" s="30">
        <v>778421.62439999997</v>
      </c>
    </row>
    <row r="2042" spans="1:11" x14ac:dyDescent="0.2">
      <c r="A2042" s="30">
        <v>2038</v>
      </c>
      <c r="B2042" s="30">
        <v>12169.590920000001</v>
      </c>
      <c r="D2042" s="30">
        <v>2038</v>
      </c>
      <c r="E2042" s="30">
        <v>48678.363680000002</v>
      </c>
      <c r="G2042" s="30">
        <v>2038</v>
      </c>
      <c r="H2042" s="30">
        <v>194796.52359999999</v>
      </c>
      <c r="J2042" s="30">
        <v>2038</v>
      </c>
      <c r="K2042" s="30">
        <v>779186.09439999994</v>
      </c>
    </row>
    <row r="2043" spans="1:11" x14ac:dyDescent="0.2">
      <c r="A2043" s="30">
        <v>2039</v>
      </c>
      <c r="B2043" s="30">
        <v>12181.536529999999</v>
      </c>
      <c r="D2043" s="30">
        <v>2039</v>
      </c>
      <c r="E2043" s="30">
        <v>48726.146119999998</v>
      </c>
      <c r="G2043" s="30">
        <v>2039</v>
      </c>
      <c r="H2043" s="30">
        <v>194987.73490000001</v>
      </c>
      <c r="J2043" s="30">
        <v>2039</v>
      </c>
      <c r="K2043" s="30">
        <v>779950.93960000004</v>
      </c>
    </row>
    <row r="2044" spans="1:11" x14ac:dyDescent="0.2">
      <c r="A2044" s="30">
        <v>2040</v>
      </c>
      <c r="B2044" s="30">
        <v>12193.487999999999</v>
      </c>
      <c r="D2044" s="30">
        <v>2040</v>
      </c>
      <c r="E2044" s="30">
        <v>48773.951999999997</v>
      </c>
      <c r="G2044" s="30">
        <v>2040</v>
      </c>
      <c r="H2044" s="30">
        <v>195179.04</v>
      </c>
      <c r="J2044" s="30">
        <v>2040</v>
      </c>
      <c r="K2044" s="30">
        <v>780716.16</v>
      </c>
    </row>
    <row r="2045" spans="1:11" x14ac:dyDescent="0.2">
      <c r="A2045" s="30">
        <v>2041</v>
      </c>
      <c r="B2045" s="30">
        <v>12205.44533</v>
      </c>
      <c r="D2045" s="30">
        <v>2041</v>
      </c>
      <c r="E2045" s="30">
        <v>48821.781320000002</v>
      </c>
      <c r="G2045" s="30">
        <v>2041</v>
      </c>
      <c r="H2045" s="30">
        <v>195370.43890000001</v>
      </c>
      <c r="J2045" s="30">
        <v>2041</v>
      </c>
      <c r="K2045" s="30">
        <v>781481.75560000003</v>
      </c>
    </row>
    <row r="2046" spans="1:11" x14ac:dyDescent="0.2">
      <c r="A2046" s="30">
        <v>2042</v>
      </c>
      <c r="B2046" s="30">
        <v>12217.408520000001</v>
      </c>
      <c r="D2046" s="30">
        <v>2042</v>
      </c>
      <c r="E2046" s="30">
        <v>48869.634080000003</v>
      </c>
      <c r="G2046" s="30">
        <v>2042</v>
      </c>
      <c r="H2046" s="30">
        <v>195561.93160000001</v>
      </c>
      <c r="J2046" s="30">
        <v>2042</v>
      </c>
      <c r="K2046" s="30">
        <v>782247.72640000004</v>
      </c>
    </row>
    <row r="2047" spans="1:11" x14ac:dyDescent="0.2">
      <c r="A2047" s="30">
        <v>2043</v>
      </c>
      <c r="B2047" s="30">
        <v>12229.377570000001</v>
      </c>
      <c r="D2047" s="30">
        <v>2043</v>
      </c>
      <c r="E2047" s="30">
        <v>48917.510280000002</v>
      </c>
      <c r="G2047" s="30">
        <v>2043</v>
      </c>
      <c r="H2047" s="30">
        <v>195753.51809999999</v>
      </c>
      <c r="J2047" s="30">
        <v>2043</v>
      </c>
      <c r="K2047" s="30">
        <v>783014.07239999995</v>
      </c>
    </row>
    <row r="2048" spans="1:11" x14ac:dyDescent="0.2">
      <c r="A2048" s="30">
        <v>2044</v>
      </c>
      <c r="B2048" s="30">
        <v>12241.35248</v>
      </c>
      <c r="D2048" s="30">
        <v>2044</v>
      </c>
      <c r="E2048" s="30">
        <v>48965.409919999998</v>
      </c>
      <c r="G2048" s="30">
        <v>2044</v>
      </c>
      <c r="H2048" s="30">
        <v>195945.19839999999</v>
      </c>
      <c r="J2048" s="30">
        <v>2044</v>
      </c>
      <c r="K2048" s="30">
        <v>783780.79359999998</v>
      </c>
    </row>
    <row r="2049" spans="1:11" x14ac:dyDescent="0.2">
      <c r="A2049" s="30">
        <v>2045</v>
      </c>
      <c r="B2049" s="30">
        <v>12253.33325</v>
      </c>
      <c r="D2049" s="30">
        <v>2045</v>
      </c>
      <c r="E2049" s="30">
        <v>49013.332999999999</v>
      </c>
      <c r="G2049" s="30">
        <v>2045</v>
      </c>
      <c r="H2049" s="30">
        <v>196136.9725</v>
      </c>
      <c r="J2049" s="30">
        <v>2045</v>
      </c>
      <c r="K2049" s="30">
        <v>784547.89</v>
      </c>
    </row>
    <row r="2050" spans="1:11" x14ac:dyDescent="0.2">
      <c r="A2050" s="30">
        <v>2046</v>
      </c>
      <c r="B2050" s="30">
        <v>12265.319879999999</v>
      </c>
      <c r="D2050" s="30">
        <v>2046</v>
      </c>
      <c r="E2050" s="30">
        <v>49061.279519999996</v>
      </c>
      <c r="G2050" s="30">
        <v>2046</v>
      </c>
      <c r="H2050" s="30">
        <v>196328.84039999999</v>
      </c>
      <c r="J2050" s="30">
        <v>2046</v>
      </c>
      <c r="K2050" s="30">
        <v>785315.36159999995</v>
      </c>
    </row>
    <row r="2051" spans="1:11" x14ac:dyDescent="0.2">
      <c r="A2051" s="30">
        <v>2047</v>
      </c>
      <c r="B2051" s="30">
        <v>12277.31237</v>
      </c>
      <c r="D2051" s="30">
        <v>2047</v>
      </c>
      <c r="E2051" s="30">
        <v>49109.249479999999</v>
      </c>
      <c r="G2051" s="30">
        <v>2047</v>
      </c>
      <c r="H2051" s="30">
        <v>196520.8021</v>
      </c>
      <c r="J2051" s="30">
        <v>2047</v>
      </c>
      <c r="K2051" s="30">
        <v>786083.2084</v>
      </c>
    </row>
    <row r="2052" spans="1:11" x14ac:dyDescent="0.2">
      <c r="A2052" s="30">
        <v>2048</v>
      </c>
      <c r="B2052" s="30">
        <v>12289.310719999999</v>
      </c>
      <c r="D2052" s="30">
        <v>2048</v>
      </c>
      <c r="E2052" s="30">
        <v>49157.242879999998</v>
      </c>
      <c r="G2052" s="30">
        <v>2048</v>
      </c>
      <c r="H2052" s="30">
        <v>196712.85759999999</v>
      </c>
      <c r="J2052" s="30">
        <v>2048</v>
      </c>
      <c r="K2052" s="30">
        <v>786851.43039999995</v>
      </c>
    </row>
    <row r="2053" spans="1:11" x14ac:dyDescent="0.2">
      <c r="A2053" s="30">
        <v>2049</v>
      </c>
      <c r="B2053" s="30">
        <v>12301.31493</v>
      </c>
      <c r="D2053" s="30">
        <v>2049</v>
      </c>
      <c r="E2053" s="30">
        <v>49205.259720000002</v>
      </c>
      <c r="G2053" s="30">
        <v>2049</v>
      </c>
      <c r="H2053" s="30">
        <v>196905.00690000001</v>
      </c>
      <c r="J2053" s="30">
        <v>2049</v>
      </c>
      <c r="K2053" s="30">
        <v>787620.02760000003</v>
      </c>
    </row>
    <row r="2054" spans="1:11" x14ac:dyDescent="0.2">
      <c r="A2054" s="30">
        <v>2050</v>
      </c>
      <c r="B2054" s="30">
        <v>12313.325000000001</v>
      </c>
      <c r="D2054" s="30">
        <v>2050</v>
      </c>
      <c r="E2054" s="30">
        <v>49253.3</v>
      </c>
      <c r="G2054" s="30">
        <v>2050</v>
      </c>
      <c r="H2054" s="30">
        <v>197097.25</v>
      </c>
      <c r="J2054" s="30">
        <v>2050</v>
      </c>
      <c r="K2054" s="30">
        <v>788389</v>
      </c>
    </row>
    <row r="2055" spans="1:11" x14ac:dyDescent="0.2">
      <c r="A2055" s="30">
        <v>2051</v>
      </c>
      <c r="B2055" s="30">
        <v>12325.34093</v>
      </c>
      <c r="D2055" s="30">
        <v>2051</v>
      </c>
      <c r="E2055" s="30">
        <v>49301.363720000001</v>
      </c>
      <c r="G2055" s="30">
        <v>2051</v>
      </c>
      <c r="H2055" s="30">
        <v>197289.58689999999</v>
      </c>
      <c r="J2055" s="30">
        <v>2051</v>
      </c>
      <c r="K2055" s="30">
        <v>789158.34759999998</v>
      </c>
    </row>
    <row r="2056" spans="1:11" x14ac:dyDescent="0.2">
      <c r="A2056" s="30">
        <v>2052</v>
      </c>
      <c r="B2056" s="30">
        <v>12337.362719999999</v>
      </c>
      <c r="D2056" s="30">
        <v>2052</v>
      </c>
      <c r="E2056" s="30">
        <v>49349.450879999997</v>
      </c>
      <c r="G2056" s="30">
        <v>2052</v>
      </c>
      <c r="H2056" s="30">
        <v>197482.01759999999</v>
      </c>
      <c r="J2056" s="30">
        <v>2052</v>
      </c>
      <c r="K2056" s="30">
        <v>789928.07039999997</v>
      </c>
    </row>
    <row r="2057" spans="1:11" x14ac:dyDescent="0.2">
      <c r="A2057" s="30">
        <v>2053</v>
      </c>
      <c r="B2057" s="30">
        <v>12349.390369999999</v>
      </c>
      <c r="D2057" s="30">
        <v>2053</v>
      </c>
      <c r="E2057" s="30">
        <v>49397.561479999997</v>
      </c>
      <c r="G2057" s="30">
        <v>2053</v>
      </c>
      <c r="H2057" s="30">
        <v>197674.54209999999</v>
      </c>
      <c r="J2057" s="30">
        <v>2053</v>
      </c>
      <c r="K2057" s="30">
        <v>790698.16839999997</v>
      </c>
    </row>
    <row r="2058" spans="1:11" x14ac:dyDescent="0.2">
      <c r="A2058" s="30">
        <v>2054</v>
      </c>
      <c r="B2058" s="30">
        <v>12361.42388</v>
      </c>
      <c r="D2058" s="30">
        <v>2054</v>
      </c>
      <c r="E2058" s="30">
        <v>49445.695520000001</v>
      </c>
      <c r="G2058" s="30">
        <v>2054</v>
      </c>
      <c r="H2058" s="30">
        <v>197867.16039999999</v>
      </c>
      <c r="J2058" s="30">
        <v>2054</v>
      </c>
      <c r="K2058" s="30">
        <v>791468.64159999997</v>
      </c>
    </row>
    <row r="2059" spans="1:11" x14ac:dyDescent="0.2">
      <c r="A2059" s="30">
        <v>2055</v>
      </c>
      <c r="B2059" s="30">
        <v>12373.463250000001</v>
      </c>
      <c r="D2059" s="30">
        <v>2055</v>
      </c>
      <c r="E2059" s="30">
        <v>49493.853000000003</v>
      </c>
      <c r="G2059" s="30">
        <v>2055</v>
      </c>
      <c r="H2059" s="30">
        <v>198059.8725</v>
      </c>
      <c r="J2059" s="30">
        <v>2055</v>
      </c>
      <c r="K2059" s="30">
        <v>792239.49</v>
      </c>
    </row>
    <row r="2060" spans="1:11" x14ac:dyDescent="0.2">
      <c r="A2060" s="30">
        <v>2056</v>
      </c>
      <c r="B2060" s="30">
        <v>12385.50848</v>
      </c>
      <c r="D2060" s="30">
        <v>2056</v>
      </c>
      <c r="E2060" s="30">
        <v>49542.033920000002</v>
      </c>
      <c r="G2060" s="30">
        <v>2056</v>
      </c>
      <c r="H2060" s="30">
        <v>198252.6784</v>
      </c>
      <c r="J2060" s="30">
        <v>2056</v>
      </c>
      <c r="K2060" s="30">
        <v>793010.71360000002</v>
      </c>
    </row>
    <row r="2061" spans="1:11" x14ac:dyDescent="0.2">
      <c r="A2061" s="30">
        <v>2057</v>
      </c>
      <c r="B2061" s="30">
        <v>12397.559569999999</v>
      </c>
      <c r="D2061" s="30">
        <v>2057</v>
      </c>
      <c r="E2061" s="30">
        <v>49590.238279999998</v>
      </c>
      <c r="G2061" s="30">
        <v>2057</v>
      </c>
      <c r="H2061" s="30">
        <v>198445.57810000001</v>
      </c>
      <c r="J2061" s="30">
        <v>2057</v>
      </c>
      <c r="K2061" s="30">
        <v>793782.31240000005</v>
      </c>
    </row>
    <row r="2062" spans="1:11" x14ac:dyDescent="0.2">
      <c r="A2062" s="30">
        <v>2058</v>
      </c>
      <c r="B2062" s="30">
        <v>12409.61652</v>
      </c>
      <c r="D2062" s="30">
        <v>2058</v>
      </c>
      <c r="E2062" s="30">
        <v>49638.466079999998</v>
      </c>
      <c r="G2062" s="30">
        <v>2058</v>
      </c>
      <c r="H2062" s="30">
        <v>198638.5716</v>
      </c>
      <c r="J2062" s="30">
        <v>2058</v>
      </c>
      <c r="K2062" s="30">
        <v>794554.28639999998</v>
      </c>
    </row>
    <row r="2063" spans="1:11" x14ac:dyDescent="0.2">
      <c r="A2063" s="30">
        <v>2059</v>
      </c>
      <c r="B2063" s="30">
        <v>12421.679330000001</v>
      </c>
      <c r="D2063" s="30">
        <v>2059</v>
      </c>
      <c r="E2063" s="30">
        <v>49686.717320000003</v>
      </c>
      <c r="G2063" s="30">
        <v>2059</v>
      </c>
      <c r="H2063" s="30">
        <v>198831.65890000001</v>
      </c>
      <c r="J2063" s="30">
        <v>2059</v>
      </c>
      <c r="K2063" s="30">
        <v>795326.63560000004</v>
      </c>
    </row>
    <row r="2064" spans="1:11" x14ac:dyDescent="0.2">
      <c r="A2064" s="30">
        <v>2060</v>
      </c>
      <c r="B2064" s="30">
        <v>12433.748</v>
      </c>
      <c r="D2064" s="30">
        <v>2060</v>
      </c>
      <c r="E2064" s="30">
        <v>49734.991999999998</v>
      </c>
      <c r="G2064" s="30">
        <v>2060</v>
      </c>
      <c r="H2064" s="30">
        <v>199024.84</v>
      </c>
      <c r="J2064" s="30">
        <v>2060</v>
      </c>
      <c r="K2064" s="30">
        <v>796099.36</v>
      </c>
    </row>
    <row r="2065" spans="1:11" x14ac:dyDescent="0.2">
      <c r="A2065" s="30">
        <v>2061</v>
      </c>
      <c r="B2065" s="30">
        <v>12445.822529999999</v>
      </c>
      <c r="D2065" s="30">
        <v>2061</v>
      </c>
      <c r="E2065" s="30">
        <v>49783.290119999998</v>
      </c>
      <c r="G2065" s="30">
        <v>2061</v>
      </c>
      <c r="H2065" s="30">
        <v>199218.11489999999</v>
      </c>
      <c r="J2065" s="30">
        <v>2061</v>
      </c>
      <c r="K2065" s="30">
        <v>796872.45959999994</v>
      </c>
    </row>
    <row r="2066" spans="1:11" x14ac:dyDescent="0.2">
      <c r="A2066" s="30">
        <v>2062</v>
      </c>
      <c r="B2066" s="30">
        <v>12457.90292</v>
      </c>
      <c r="D2066" s="30">
        <v>2062</v>
      </c>
      <c r="E2066" s="30">
        <v>49831.611680000002</v>
      </c>
      <c r="G2066" s="30">
        <v>2062</v>
      </c>
      <c r="H2066" s="30">
        <v>199411.48360000001</v>
      </c>
      <c r="J2066" s="30">
        <v>2062</v>
      </c>
      <c r="K2066" s="30">
        <v>797645.93440000003</v>
      </c>
    </row>
    <row r="2067" spans="1:11" x14ac:dyDescent="0.2">
      <c r="A2067" s="30">
        <v>2063</v>
      </c>
      <c r="B2067" s="30">
        <v>12469.989170000001</v>
      </c>
      <c r="D2067" s="30">
        <v>2063</v>
      </c>
      <c r="E2067" s="30">
        <v>49879.956680000003</v>
      </c>
      <c r="G2067" s="30">
        <v>2063</v>
      </c>
      <c r="H2067" s="30">
        <v>199604.9461</v>
      </c>
      <c r="J2067" s="30">
        <v>2063</v>
      </c>
      <c r="K2067" s="30">
        <v>798419.7844</v>
      </c>
    </row>
    <row r="2068" spans="1:11" x14ac:dyDescent="0.2">
      <c r="A2068" s="30">
        <v>2064</v>
      </c>
      <c r="B2068" s="30">
        <v>12482.08128</v>
      </c>
      <c r="D2068" s="30">
        <v>2064</v>
      </c>
      <c r="E2068" s="30">
        <v>49928.325120000001</v>
      </c>
      <c r="G2068" s="30">
        <v>2064</v>
      </c>
      <c r="H2068" s="30">
        <v>199798.5024</v>
      </c>
      <c r="J2068" s="30">
        <v>2064</v>
      </c>
      <c r="K2068" s="30">
        <v>799194.00959999999</v>
      </c>
    </row>
    <row r="2069" spans="1:11" x14ac:dyDescent="0.2">
      <c r="A2069" s="30">
        <v>2065</v>
      </c>
      <c r="B2069" s="30">
        <v>12494.179249999999</v>
      </c>
      <c r="D2069" s="30">
        <v>2065</v>
      </c>
      <c r="E2069" s="30">
        <v>49976.716999999997</v>
      </c>
      <c r="G2069" s="30">
        <v>2065</v>
      </c>
      <c r="H2069" s="30">
        <v>199992.1525</v>
      </c>
      <c r="J2069" s="30">
        <v>2065</v>
      </c>
      <c r="K2069" s="30">
        <v>799968.61</v>
      </c>
    </row>
    <row r="2070" spans="1:11" x14ac:dyDescent="0.2">
      <c r="A2070" s="30">
        <v>2066</v>
      </c>
      <c r="B2070" s="30">
        <v>12506.283079999999</v>
      </c>
      <c r="D2070" s="30">
        <v>2066</v>
      </c>
      <c r="E2070" s="30">
        <v>50025.132319999997</v>
      </c>
      <c r="G2070" s="30">
        <v>2066</v>
      </c>
      <c r="H2070" s="30">
        <v>200185.8964</v>
      </c>
      <c r="J2070" s="30">
        <v>2066</v>
      </c>
      <c r="K2070" s="30">
        <v>800743.58559999999</v>
      </c>
    </row>
    <row r="2071" spans="1:11" x14ac:dyDescent="0.2">
      <c r="A2071" s="30">
        <v>2067</v>
      </c>
      <c r="B2071" s="30">
        <v>12518.39277</v>
      </c>
      <c r="D2071" s="30">
        <v>2067</v>
      </c>
      <c r="E2071" s="30">
        <v>50073.571080000002</v>
      </c>
      <c r="G2071" s="30">
        <v>2067</v>
      </c>
      <c r="H2071" s="30">
        <v>200379.7341</v>
      </c>
      <c r="J2071" s="30">
        <v>2067</v>
      </c>
      <c r="K2071" s="30">
        <v>801518.93640000001</v>
      </c>
    </row>
    <row r="2072" spans="1:11" x14ac:dyDescent="0.2">
      <c r="A2072" s="30">
        <v>2068</v>
      </c>
      <c r="B2072" s="30">
        <v>12530.508320000001</v>
      </c>
      <c r="D2072" s="30">
        <v>2068</v>
      </c>
      <c r="E2072" s="30">
        <v>50122.033280000003</v>
      </c>
      <c r="G2072" s="30">
        <v>2068</v>
      </c>
      <c r="H2072" s="30">
        <v>200573.66560000001</v>
      </c>
      <c r="J2072" s="30">
        <v>2068</v>
      </c>
      <c r="K2072" s="30">
        <v>802294.66240000003</v>
      </c>
    </row>
    <row r="2073" spans="1:11" x14ac:dyDescent="0.2">
      <c r="A2073" s="30">
        <v>2069</v>
      </c>
      <c r="B2073" s="30">
        <v>12542.629730000001</v>
      </c>
      <c r="D2073" s="30">
        <v>2069</v>
      </c>
      <c r="E2073" s="30">
        <v>50170.518920000002</v>
      </c>
      <c r="G2073" s="30">
        <v>2069</v>
      </c>
      <c r="H2073" s="30">
        <v>200767.69089999999</v>
      </c>
      <c r="J2073" s="30">
        <v>2069</v>
      </c>
      <c r="K2073" s="30">
        <v>803070.76359999995</v>
      </c>
    </row>
    <row r="2074" spans="1:11" x14ac:dyDescent="0.2">
      <c r="A2074" s="30">
        <v>2070</v>
      </c>
      <c r="B2074" s="30">
        <v>12554.757</v>
      </c>
      <c r="D2074" s="30">
        <v>2070</v>
      </c>
      <c r="E2074" s="30">
        <v>50219.027999999998</v>
      </c>
      <c r="G2074" s="30">
        <v>2070</v>
      </c>
      <c r="H2074" s="30">
        <v>200961.81</v>
      </c>
      <c r="J2074" s="30">
        <v>2070</v>
      </c>
      <c r="K2074" s="30">
        <v>803847.24</v>
      </c>
    </row>
    <row r="2075" spans="1:11" x14ac:dyDescent="0.2">
      <c r="A2075" s="30">
        <v>2071</v>
      </c>
      <c r="B2075" s="30">
        <v>12566.89013</v>
      </c>
      <c r="D2075" s="30">
        <v>2071</v>
      </c>
      <c r="E2075" s="30">
        <v>50267.560519999999</v>
      </c>
      <c r="G2075" s="30">
        <v>2071</v>
      </c>
      <c r="H2075" s="30">
        <v>201156.02290000001</v>
      </c>
      <c r="J2075" s="30">
        <v>2071</v>
      </c>
      <c r="K2075" s="30">
        <v>804624.09160000004</v>
      </c>
    </row>
    <row r="2076" spans="1:11" x14ac:dyDescent="0.2">
      <c r="A2076" s="30">
        <v>2072</v>
      </c>
      <c r="B2076" s="30">
        <v>12579.029119999999</v>
      </c>
      <c r="D2076" s="30">
        <v>2072</v>
      </c>
      <c r="E2076" s="30">
        <v>50316.116479999997</v>
      </c>
      <c r="G2076" s="30">
        <v>2072</v>
      </c>
      <c r="H2076" s="30">
        <v>201350.3296</v>
      </c>
      <c r="J2076" s="30">
        <v>2072</v>
      </c>
      <c r="K2076" s="30">
        <v>805401.31839999999</v>
      </c>
    </row>
    <row r="2077" spans="1:11" x14ac:dyDescent="0.2">
      <c r="A2077" s="30">
        <v>2073</v>
      </c>
      <c r="B2077" s="30">
        <v>12591.17397</v>
      </c>
      <c r="D2077" s="30">
        <v>2073</v>
      </c>
      <c r="E2077" s="30">
        <v>50364.695879999999</v>
      </c>
      <c r="G2077" s="30">
        <v>2073</v>
      </c>
      <c r="H2077" s="30">
        <v>201544.73009999999</v>
      </c>
      <c r="J2077" s="30">
        <v>2073</v>
      </c>
      <c r="K2077" s="30">
        <v>806178.92039999994</v>
      </c>
    </row>
    <row r="2078" spans="1:11" x14ac:dyDescent="0.2">
      <c r="A2078" s="30">
        <v>2074</v>
      </c>
      <c r="B2078" s="30">
        <v>12603.32468</v>
      </c>
      <c r="D2078" s="30">
        <v>2074</v>
      </c>
      <c r="E2078" s="30">
        <v>50413.298719999999</v>
      </c>
      <c r="G2078" s="30">
        <v>2074</v>
      </c>
      <c r="H2078" s="30">
        <v>201739.22440000001</v>
      </c>
      <c r="J2078" s="30">
        <v>2074</v>
      </c>
      <c r="K2078" s="30">
        <v>806956.89760000003</v>
      </c>
    </row>
    <row r="2079" spans="1:11" x14ac:dyDescent="0.2">
      <c r="A2079" s="30">
        <v>2075</v>
      </c>
      <c r="B2079" s="30">
        <v>12615.481250000001</v>
      </c>
      <c r="D2079" s="30">
        <v>2075</v>
      </c>
      <c r="E2079" s="30">
        <v>50461.925000000003</v>
      </c>
      <c r="G2079" s="30">
        <v>2075</v>
      </c>
      <c r="H2079" s="30">
        <v>201933.8125</v>
      </c>
      <c r="J2079" s="30">
        <v>2075</v>
      </c>
      <c r="K2079" s="30">
        <v>807735.25</v>
      </c>
    </row>
    <row r="2080" spans="1:11" x14ac:dyDescent="0.2">
      <c r="A2080" s="30">
        <v>2076</v>
      </c>
      <c r="B2080" s="30">
        <v>12627.643679999999</v>
      </c>
      <c r="D2080" s="30">
        <v>2076</v>
      </c>
      <c r="E2080" s="30">
        <v>50510.574719999997</v>
      </c>
      <c r="G2080" s="30">
        <v>2076</v>
      </c>
      <c r="H2080" s="30">
        <v>202128.4944</v>
      </c>
      <c r="J2080" s="30">
        <v>2076</v>
      </c>
      <c r="K2080" s="30">
        <v>808513.97759999998</v>
      </c>
    </row>
    <row r="2081" spans="1:11" x14ac:dyDescent="0.2">
      <c r="A2081" s="30">
        <v>2077</v>
      </c>
      <c r="B2081" s="30">
        <v>12639.811970000001</v>
      </c>
      <c r="D2081" s="30">
        <v>2077</v>
      </c>
      <c r="E2081" s="30">
        <v>50559.247880000003</v>
      </c>
      <c r="G2081" s="30">
        <v>2077</v>
      </c>
      <c r="H2081" s="30">
        <v>202323.27009999999</v>
      </c>
      <c r="J2081" s="30">
        <v>2077</v>
      </c>
      <c r="K2081" s="30">
        <v>809293.08039999998</v>
      </c>
    </row>
    <row r="2082" spans="1:11" x14ac:dyDescent="0.2">
      <c r="A2082" s="30">
        <v>2078</v>
      </c>
      <c r="B2082" s="30">
        <v>12651.98612</v>
      </c>
      <c r="D2082" s="30">
        <v>2078</v>
      </c>
      <c r="E2082" s="30">
        <v>50607.944479999998</v>
      </c>
      <c r="G2082" s="30">
        <v>2078</v>
      </c>
      <c r="H2082" s="30">
        <v>202518.13959999999</v>
      </c>
      <c r="J2082" s="30">
        <v>2078</v>
      </c>
      <c r="K2082" s="30">
        <v>810072.55839999998</v>
      </c>
    </row>
    <row r="2083" spans="1:11" x14ac:dyDescent="0.2">
      <c r="A2083" s="30">
        <v>2079</v>
      </c>
      <c r="B2083" s="30">
        <v>12664.16613</v>
      </c>
      <c r="D2083" s="30">
        <v>2079</v>
      </c>
      <c r="E2083" s="30">
        <v>50656.664519999998</v>
      </c>
      <c r="G2083" s="30">
        <v>2079</v>
      </c>
      <c r="H2083" s="30">
        <v>202713.1029</v>
      </c>
      <c r="J2083" s="30">
        <v>2079</v>
      </c>
      <c r="K2083" s="30">
        <v>810852.41159999999</v>
      </c>
    </row>
    <row r="2084" spans="1:11" x14ac:dyDescent="0.2">
      <c r="A2084" s="30">
        <v>2080</v>
      </c>
      <c r="B2084" s="30">
        <v>12676.352000000001</v>
      </c>
      <c r="D2084" s="30">
        <v>2080</v>
      </c>
      <c r="E2084" s="30">
        <v>50705.408000000003</v>
      </c>
      <c r="G2084" s="30">
        <v>2080</v>
      </c>
      <c r="H2084" s="30">
        <v>202908.16</v>
      </c>
      <c r="J2084" s="30">
        <v>2080</v>
      </c>
      <c r="K2084" s="30">
        <v>811632.64000000001</v>
      </c>
    </row>
    <row r="2085" spans="1:11" x14ac:dyDescent="0.2">
      <c r="A2085" s="30">
        <v>2081</v>
      </c>
      <c r="B2085" s="30">
        <v>12688.543729999999</v>
      </c>
      <c r="D2085" s="30">
        <v>2081</v>
      </c>
      <c r="E2085" s="30">
        <v>50754.174919999998</v>
      </c>
      <c r="G2085" s="30">
        <v>2081</v>
      </c>
      <c r="H2085" s="30">
        <v>203103.31090000001</v>
      </c>
      <c r="J2085" s="30">
        <v>2081</v>
      </c>
      <c r="K2085" s="30">
        <v>812413.24360000005</v>
      </c>
    </row>
    <row r="2086" spans="1:11" x14ac:dyDescent="0.2">
      <c r="A2086" s="30">
        <v>2082</v>
      </c>
      <c r="B2086" s="30">
        <v>12700.741319999999</v>
      </c>
      <c r="D2086" s="30">
        <v>2082</v>
      </c>
      <c r="E2086" s="30">
        <v>50802.965279999997</v>
      </c>
      <c r="G2086" s="30">
        <v>2082</v>
      </c>
      <c r="H2086" s="30">
        <v>203298.55559999999</v>
      </c>
      <c r="J2086" s="30">
        <v>2082</v>
      </c>
      <c r="K2086" s="30">
        <v>813194.22239999997</v>
      </c>
    </row>
    <row r="2087" spans="1:11" x14ac:dyDescent="0.2">
      <c r="A2087" s="30">
        <v>2083</v>
      </c>
      <c r="B2087" s="30">
        <v>12712.94477</v>
      </c>
      <c r="D2087" s="30">
        <v>2083</v>
      </c>
      <c r="E2087" s="30">
        <v>50851.77908</v>
      </c>
      <c r="G2087" s="30">
        <v>2083</v>
      </c>
      <c r="H2087" s="30">
        <v>203493.8941</v>
      </c>
      <c r="J2087" s="30">
        <v>2083</v>
      </c>
      <c r="K2087" s="30">
        <v>813975.57640000002</v>
      </c>
    </row>
    <row r="2088" spans="1:11" x14ac:dyDescent="0.2">
      <c r="A2088" s="30">
        <v>2084</v>
      </c>
      <c r="B2088" s="30">
        <v>12725.15408</v>
      </c>
      <c r="D2088" s="30">
        <v>2084</v>
      </c>
      <c r="E2088" s="30">
        <v>50900.616320000001</v>
      </c>
      <c r="G2088" s="30">
        <v>2084</v>
      </c>
      <c r="H2088" s="30">
        <v>203689.32639999999</v>
      </c>
      <c r="J2088" s="30">
        <v>2084</v>
      </c>
      <c r="K2088" s="30">
        <v>814757.30559999996</v>
      </c>
    </row>
    <row r="2089" spans="1:11" x14ac:dyDescent="0.2">
      <c r="A2089" s="30">
        <v>2085</v>
      </c>
      <c r="B2089" s="30">
        <v>12737.36925</v>
      </c>
      <c r="D2089" s="30">
        <v>2085</v>
      </c>
      <c r="E2089" s="30">
        <v>50949.476999999999</v>
      </c>
      <c r="G2089" s="30">
        <v>2085</v>
      </c>
      <c r="H2089" s="30">
        <v>203884.85250000001</v>
      </c>
      <c r="J2089" s="30">
        <v>2085</v>
      </c>
      <c r="K2089" s="30">
        <v>815539.41</v>
      </c>
    </row>
    <row r="2090" spans="1:11" x14ac:dyDescent="0.2">
      <c r="A2090" s="30">
        <v>2086</v>
      </c>
      <c r="B2090" s="30">
        <v>12749.59028</v>
      </c>
      <c r="D2090" s="30">
        <v>2086</v>
      </c>
      <c r="E2090" s="30">
        <v>50998.361120000001</v>
      </c>
      <c r="G2090" s="30">
        <v>2086</v>
      </c>
      <c r="H2090" s="30">
        <v>204080.4724</v>
      </c>
      <c r="J2090" s="30">
        <v>2086</v>
      </c>
      <c r="K2090" s="30">
        <v>816321.88959999999</v>
      </c>
    </row>
    <row r="2091" spans="1:11" x14ac:dyDescent="0.2">
      <c r="A2091" s="30">
        <v>2087</v>
      </c>
      <c r="B2091" s="30">
        <v>12761.81717</v>
      </c>
      <c r="D2091" s="30">
        <v>2087</v>
      </c>
      <c r="E2091" s="30">
        <v>51047.268680000001</v>
      </c>
      <c r="G2091" s="30">
        <v>2087</v>
      </c>
      <c r="H2091" s="30">
        <v>204276.18609999999</v>
      </c>
      <c r="J2091" s="30">
        <v>2087</v>
      </c>
      <c r="K2091" s="30">
        <v>817104.74439999997</v>
      </c>
    </row>
    <row r="2092" spans="1:11" x14ac:dyDescent="0.2">
      <c r="A2092" s="30">
        <v>2088</v>
      </c>
      <c r="B2092" s="30">
        <v>12774.049919999999</v>
      </c>
      <c r="D2092" s="30">
        <v>2088</v>
      </c>
      <c r="E2092" s="30">
        <v>51096.199679999998</v>
      </c>
      <c r="G2092" s="30">
        <v>2088</v>
      </c>
      <c r="H2092" s="30">
        <v>204471.99359999999</v>
      </c>
      <c r="J2092" s="30">
        <v>2088</v>
      </c>
      <c r="K2092" s="30">
        <v>817887.97439999995</v>
      </c>
    </row>
    <row r="2093" spans="1:11" x14ac:dyDescent="0.2">
      <c r="A2093" s="30">
        <v>2089</v>
      </c>
      <c r="B2093" s="30">
        <v>12786.28853</v>
      </c>
      <c r="D2093" s="30">
        <v>2089</v>
      </c>
      <c r="E2093" s="30">
        <v>51145.154119999999</v>
      </c>
      <c r="G2093" s="30">
        <v>2089</v>
      </c>
      <c r="H2093" s="30">
        <v>204667.89490000001</v>
      </c>
      <c r="J2093" s="30">
        <v>2089</v>
      </c>
      <c r="K2093" s="30">
        <v>818671.57960000006</v>
      </c>
    </row>
    <row r="2094" spans="1:11" x14ac:dyDescent="0.2">
      <c r="A2094" s="30">
        <v>2090</v>
      </c>
      <c r="B2094" s="30">
        <v>12798.532999999999</v>
      </c>
      <c r="D2094" s="30">
        <v>2090</v>
      </c>
      <c r="E2094" s="30">
        <v>51194.131999999998</v>
      </c>
      <c r="G2094" s="30">
        <v>2090</v>
      </c>
      <c r="H2094" s="30">
        <v>204863.89</v>
      </c>
      <c r="J2094" s="30">
        <v>2090</v>
      </c>
      <c r="K2094" s="30">
        <v>819455.56</v>
      </c>
    </row>
    <row r="2095" spans="1:11" x14ac:dyDescent="0.2">
      <c r="A2095" s="30">
        <v>2091</v>
      </c>
      <c r="B2095" s="30">
        <v>12810.78333</v>
      </c>
      <c r="D2095" s="30">
        <v>2091</v>
      </c>
      <c r="E2095" s="30">
        <v>51243.133320000001</v>
      </c>
      <c r="G2095" s="30">
        <v>2091</v>
      </c>
      <c r="H2095" s="30">
        <v>205059.97889999999</v>
      </c>
      <c r="J2095" s="30">
        <v>2091</v>
      </c>
      <c r="K2095" s="30">
        <v>820239.91559999995</v>
      </c>
    </row>
    <row r="2096" spans="1:11" x14ac:dyDescent="0.2">
      <c r="A2096" s="30">
        <v>2092</v>
      </c>
      <c r="B2096" s="30">
        <v>12823.03952</v>
      </c>
      <c r="D2096" s="30">
        <v>2092</v>
      </c>
      <c r="E2096" s="30">
        <v>51292.158080000001</v>
      </c>
      <c r="G2096" s="30">
        <v>2092</v>
      </c>
      <c r="H2096" s="30">
        <v>205256.16159999999</v>
      </c>
      <c r="J2096" s="30">
        <v>2092</v>
      </c>
      <c r="K2096" s="30">
        <v>821024.64639999997</v>
      </c>
    </row>
    <row r="2097" spans="1:11" x14ac:dyDescent="0.2">
      <c r="A2097" s="30">
        <v>2093</v>
      </c>
      <c r="B2097" s="30">
        <v>12835.30157</v>
      </c>
      <c r="D2097" s="30">
        <v>2093</v>
      </c>
      <c r="E2097" s="30">
        <v>51341.206279999999</v>
      </c>
      <c r="G2097" s="30">
        <v>2093</v>
      </c>
      <c r="H2097" s="30">
        <v>205452.4381</v>
      </c>
      <c r="J2097" s="30">
        <v>2093</v>
      </c>
      <c r="K2097" s="30">
        <v>821809.7524</v>
      </c>
    </row>
    <row r="2098" spans="1:11" x14ac:dyDescent="0.2">
      <c r="A2098" s="30">
        <v>2094</v>
      </c>
      <c r="B2098" s="30">
        <v>12847.56948</v>
      </c>
      <c r="D2098" s="30">
        <v>2094</v>
      </c>
      <c r="E2098" s="30">
        <v>51390.27792</v>
      </c>
      <c r="G2098" s="30">
        <v>2094</v>
      </c>
      <c r="H2098" s="30">
        <v>205648.80840000001</v>
      </c>
      <c r="J2098" s="30">
        <v>2094</v>
      </c>
      <c r="K2098" s="30">
        <v>822595.23360000004</v>
      </c>
    </row>
    <row r="2099" spans="1:11" x14ac:dyDescent="0.2">
      <c r="A2099" s="30">
        <v>2095</v>
      </c>
      <c r="B2099" s="30">
        <v>12859.84325</v>
      </c>
      <c r="D2099" s="30">
        <v>2095</v>
      </c>
      <c r="E2099" s="30">
        <v>51439.373</v>
      </c>
      <c r="G2099" s="30">
        <v>2095</v>
      </c>
      <c r="H2099" s="30">
        <v>205845.27249999999</v>
      </c>
      <c r="J2099" s="30">
        <v>2095</v>
      </c>
      <c r="K2099" s="30">
        <v>823381.09</v>
      </c>
    </row>
    <row r="2100" spans="1:11" x14ac:dyDescent="0.2">
      <c r="A2100" s="30">
        <v>2096</v>
      </c>
      <c r="B2100" s="30">
        <v>12872.122880000001</v>
      </c>
      <c r="D2100" s="30">
        <v>2096</v>
      </c>
      <c r="E2100" s="30">
        <v>51488.491520000003</v>
      </c>
      <c r="G2100" s="30">
        <v>2096</v>
      </c>
      <c r="H2100" s="30">
        <v>206041.83040000001</v>
      </c>
      <c r="J2100" s="30">
        <v>2096</v>
      </c>
      <c r="K2100" s="30">
        <v>824167.32160000002</v>
      </c>
    </row>
    <row r="2101" spans="1:11" x14ac:dyDescent="0.2">
      <c r="A2101" s="30">
        <v>2097</v>
      </c>
      <c r="B2101" s="30">
        <v>12884.408369999999</v>
      </c>
      <c r="D2101" s="30">
        <v>2097</v>
      </c>
      <c r="E2101" s="30">
        <v>51537.633479999997</v>
      </c>
      <c r="G2101" s="30">
        <v>2097</v>
      </c>
      <c r="H2101" s="30">
        <v>206238.48209999999</v>
      </c>
      <c r="J2101" s="30">
        <v>2097</v>
      </c>
      <c r="K2101" s="30">
        <v>824953.92839999998</v>
      </c>
    </row>
    <row r="2102" spans="1:11" x14ac:dyDescent="0.2">
      <c r="A2102" s="30">
        <v>2098</v>
      </c>
      <c r="B2102" s="30">
        <v>12896.699720000001</v>
      </c>
      <c r="D2102" s="30">
        <v>2098</v>
      </c>
      <c r="E2102" s="30">
        <v>51586.798880000002</v>
      </c>
      <c r="G2102" s="30">
        <v>2098</v>
      </c>
      <c r="H2102" s="30">
        <v>206435.22760000001</v>
      </c>
      <c r="J2102" s="30">
        <v>2098</v>
      </c>
      <c r="K2102" s="30">
        <v>825740.91040000005</v>
      </c>
    </row>
    <row r="2103" spans="1:11" x14ac:dyDescent="0.2">
      <c r="A2103" s="30">
        <v>2099</v>
      </c>
      <c r="B2103" s="30">
        <v>12908.996929999999</v>
      </c>
      <c r="D2103" s="30">
        <v>2099</v>
      </c>
      <c r="E2103" s="30">
        <v>51635.987719999997</v>
      </c>
      <c r="G2103" s="30">
        <v>2099</v>
      </c>
      <c r="H2103" s="30">
        <v>206632.06690000001</v>
      </c>
      <c r="J2103" s="30">
        <v>2099</v>
      </c>
      <c r="K2103" s="30">
        <v>826528.26760000002</v>
      </c>
    </row>
    <row r="2104" spans="1:11" x14ac:dyDescent="0.2">
      <c r="A2104" s="30">
        <v>2100</v>
      </c>
      <c r="B2104" s="30">
        <v>12921.3</v>
      </c>
      <c r="D2104" s="30">
        <v>2100</v>
      </c>
      <c r="E2104" s="30">
        <v>51685.2</v>
      </c>
      <c r="G2104" s="30">
        <v>2100</v>
      </c>
      <c r="H2104" s="30">
        <v>206829</v>
      </c>
      <c r="J2104" s="30">
        <v>2100</v>
      </c>
      <c r="K2104" s="30">
        <v>827316</v>
      </c>
    </row>
    <row r="2105" spans="1:11" x14ac:dyDescent="0.2">
      <c r="A2105" s="30">
        <v>2101</v>
      </c>
      <c r="B2105" s="30">
        <v>12933.60893</v>
      </c>
      <c r="D2105" s="30">
        <v>2101</v>
      </c>
      <c r="E2105" s="30">
        <v>51734.435720000001</v>
      </c>
      <c r="G2105" s="30">
        <v>2101</v>
      </c>
      <c r="H2105" s="30">
        <v>207026.0269</v>
      </c>
      <c r="J2105" s="30">
        <v>2101</v>
      </c>
      <c r="K2105" s="30">
        <v>828104.10759999999</v>
      </c>
    </row>
    <row r="2106" spans="1:11" x14ac:dyDescent="0.2">
      <c r="A2106" s="30">
        <v>2102</v>
      </c>
      <c r="B2106" s="30">
        <v>12945.923720000001</v>
      </c>
      <c r="D2106" s="30">
        <v>2102</v>
      </c>
      <c r="E2106" s="30">
        <v>51783.694880000003</v>
      </c>
      <c r="G2106" s="30">
        <v>2102</v>
      </c>
      <c r="H2106" s="30">
        <v>207223.1476</v>
      </c>
      <c r="J2106" s="30">
        <v>2102</v>
      </c>
      <c r="K2106" s="30">
        <v>828892.59039999999</v>
      </c>
    </row>
    <row r="2107" spans="1:11" x14ac:dyDescent="0.2">
      <c r="A2107" s="30">
        <v>2103</v>
      </c>
      <c r="B2107" s="30">
        <v>12958.24437</v>
      </c>
      <c r="D2107" s="30">
        <v>2103</v>
      </c>
      <c r="E2107" s="30">
        <v>51832.977480000001</v>
      </c>
      <c r="G2107" s="30">
        <v>2103</v>
      </c>
      <c r="H2107" s="30">
        <v>207420.3621</v>
      </c>
      <c r="J2107" s="30">
        <v>2103</v>
      </c>
      <c r="K2107" s="30">
        <v>829681.44839999999</v>
      </c>
    </row>
    <row r="2108" spans="1:11" x14ac:dyDescent="0.2">
      <c r="A2108" s="30">
        <v>2104</v>
      </c>
      <c r="B2108" s="30">
        <v>12970.570879999999</v>
      </c>
      <c r="D2108" s="30">
        <v>2104</v>
      </c>
      <c r="E2108" s="30">
        <v>51882.283519999997</v>
      </c>
      <c r="G2108" s="30">
        <v>2104</v>
      </c>
      <c r="H2108" s="30">
        <v>207617.6704</v>
      </c>
      <c r="J2108" s="30">
        <v>2104</v>
      </c>
      <c r="K2108" s="30">
        <v>830470.68160000001</v>
      </c>
    </row>
    <row r="2109" spans="1:11" x14ac:dyDescent="0.2">
      <c r="A2109" s="30">
        <v>2105</v>
      </c>
      <c r="B2109" s="30">
        <v>12982.903249999999</v>
      </c>
      <c r="D2109" s="30">
        <v>2105</v>
      </c>
      <c r="E2109" s="30">
        <v>51931.612999999998</v>
      </c>
      <c r="G2109" s="30">
        <v>2105</v>
      </c>
      <c r="H2109" s="30">
        <v>207815.07250000001</v>
      </c>
      <c r="J2109" s="30">
        <v>2105</v>
      </c>
      <c r="K2109" s="30">
        <v>831260.29</v>
      </c>
    </row>
    <row r="2110" spans="1:11" x14ac:dyDescent="0.2">
      <c r="A2110" s="30">
        <v>2106</v>
      </c>
      <c r="B2110" s="30">
        <v>12995.241480000001</v>
      </c>
      <c r="D2110" s="30">
        <v>2106</v>
      </c>
      <c r="E2110" s="30">
        <v>51980.965920000002</v>
      </c>
      <c r="G2110" s="30">
        <v>2106</v>
      </c>
      <c r="H2110" s="30">
        <v>208012.56839999999</v>
      </c>
      <c r="J2110" s="30">
        <v>2106</v>
      </c>
      <c r="K2110" s="30">
        <v>832050.27359999996</v>
      </c>
    </row>
    <row r="2111" spans="1:11" x14ac:dyDescent="0.2">
      <c r="A2111" s="30">
        <v>2107</v>
      </c>
      <c r="B2111" s="30">
        <v>13007.585569999999</v>
      </c>
      <c r="D2111" s="30">
        <v>2107</v>
      </c>
      <c r="E2111" s="30">
        <v>52030.342279999997</v>
      </c>
      <c r="G2111" s="30">
        <v>2107</v>
      </c>
      <c r="H2111" s="30">
        <v>208210.1581</v>
      </c>
      <c r="J2111" s="30">
        <v>2107</v>
      </c>
      <c r="K2111" s="30">
        <v>832840.6324</v>
      </c>
    </row>
    <row r="2112" spans="1:11" x14ac:dyDescent="0.2">
      <c r="A2112" s="30">
        <v>2108</v>
      </c>
      <c r="B2112" s="30">
        <v>13019.935520000001</v>
      </c>
      <c r="D2112" s="30">
        <v>2108</v>
      </c>
      <c r="E2112" s="30">
        <v>52079.742080000004</v>
      </c>
      <c r="G2112" s="30">
        <v>2108</v>
      </c>
      <c r="H2112" s="30">
        <v>208407.84160000001</v>
      </c>
      <c r="J2112" s="30">
        <v>2108</v>
      </c>
      <c r="K2112" s="30">
        <v>833631.36640000006</v>
      </c>
    </row>
    <row r="2113" spans="1:11" x14ac:dyDescent="0.2">
      <c r="A2113" s="30">
        <v>2109</v>
      </c>
      <c r="B2113" s="30">
        <v>13032.29133</v>
      </c>
      <c r="D2113" s="30">
        <v>2109</v>
      </c>
      <c r="E2113" s="30">
        <v>52129.16532</v>
      </c>
      <c r="G2113" s="30">
        <v>2109</v>
      </c>
      <c r="H2113" s="30">
        <v>208605.6189</v>
      </c>
      <c r="J2113" s="30">
        <v>2109</v>
      </c>
      <c r="K2113" s="30">
        <v>834422.47560000001</v>
      </c>
    </row>
    <row r="2114" spans="1:11" x14ac:dyDescent="0.2">
      <c r="A2114" s="30">
        <v>2110</v>
      </c>
      <c r="B2114" s="30">
        <v>13044.653</v>
      </c>
      <c r="D2114" s="30">
        <v>2110</v>
      </c>
      <c r="E2114" s="30">
        <v>52178.612000000001</v>
      </c>
      <c r="G2114" s="30">
        <v>2110</v>
      </c>
      <c r="H2114" s="30">
        <v>208803.49</v>
      </c>
      <c r="J2114" s="30">
        <v>2110</v>
      </c>
      <c r="K2114" s="30">
        <v>835213.96</v>
      </c>
    </row>
    <row r="2115" spans="1:11" x14ac:dyDescent="0.2">
      <c r="A2115" s="30">
        <v>2111</v>
      </c>
      <c r="B2115" s="30">
        <v>13057.02053</v>
      </c>
      <c r="D2115" s="30">
        <v>2111</v>
      </c>
      <c r="E2115" s="30">
        <v>52228.082119999999</v>
      </c>
      <c r="G2115" s="30">
        <v>2111</v>
      </c>
      <c r="H2115" s="30">
        <v>209001.45490000001</v>
      </c>
      <c r="J2115" s="30">
        <v>2111</v>
      </c>
      <c r="K2115" s="30">
        <v>836005.81960000005</v>
      </c>
    </row>
    <row r="2116" spans="1:11" x14ac:dyDescent="0.2">
      <c r="A2116" s="30">
        <v>2112</v>
      </c>
      <c r="B2116" s="30">
        <v>13069.39392</v>
      </c>
      <c r="D2116" s="30">
        <v>2112</v>
      </c>
      <c r="E2116" s="30">
        <v>52277.575680000002</v>
      </c>
      <c r="G2116" s="30">
        <v>2112</v>
      </c>
      <c r="H2116" s="30">
        <v>209199.51360000001</v>
      </c>
      <c r="J2116" s="30">
        <v>2112</v>
      </c>
      <c r="K2116" s="30">
        <v>836798.05440000002</v>
      </c>
    </row>
    <row r="2117" spans="1:11" x14ac:dyDescent="0.2">
      <c r="A2117" s="30">
        <v>2113</v>
      </c>
      <c r="B2117" s="30">
        <v>13081.77317</v>
      </c>
      <c r="D2117" s="30">
        <v>2113</v>
      </c>
      <c r="E2117" s="30">
        <v>52327.092680000002</v>
      </c>
      <c r="G2117" s="30">
        <v>2113</v>
      </c>
      <c r="H2117" s="30">
        <v>209397.6661</v>
      </c>
      <c r="J2117" s="30">
        <v>2113</v>
      </c>
      <c r="K2117" s="30">
        <v>837590.66440000001</v>
      </c>
    </row>
    <row r="2118" spans="1:11" x14ac:dyDescent="0.2">
      <c r="A2118" s="30">
        <v>2114</v>
      </c>
      <c r="B2118" s="30">
        <v>13094.15828</v>
      </c>
      <c r="D2118" s="30">
        <v>2114</v>
      </c>
      <c r="E2118" s="30">
        <v>52376.633119999999</v>
      </c>
      <c r="G2118" s="30">
        <v>2114</v>
      </c>
      <c r="H2118" s="30">
        <v>209595.9124</v>
      </c>
      <c r="J2118" s="30">
        <v>2114</v>
      </c>
      <c r="K2118" s="30">
        <v>838383.6496</v>
      </c>
    </row>
    <row r="2119" spans="1:11" x14ac:dyDescent="0.2">
      <c r="A2119" s="30">
        <v>2115</v>
      </c>
      <c r="B2119" s="30">
        <v>13106.54925</v>
      </c>
      <c r="D2119" s="30">
        <v>2115</v>
      </c>
      <c r="E2119" s="30">
        <v>52426.197</v>
      </c>
      <c r="G2119" s="30">
        <v>2115</v>
      </c>
      <c r="H2119" s="30">
        <v>209794.2525</v>
      </c>
      <c r="J2119" s="30">
        <v>2115</v>
      </c>
      <c r="K2119" s="30">
        <v>839177.01</v>
      </c>
    </row>
    <row r="2120" spans="1:11" x14ac:dyDescent="0.2">
      <c r="A2120" s="30">
        <v>2116</v>
      </c>
      <c r="B2120" s="30">
        <v>13118.94608</v>
      </c>
      <c r="D2120" s="30">
        <v>2116</v>
      </c>
      <c r="E2120" s="30">
        <v>52475.784319999999</v>
      </c>
      <c r="G2120" s="30">
        <v>2116</v>
      </c>
      <c r="H2120" s="30">
        <v>209992.68640000001</v>
      </c>
      <c r="J2120" s="30">
        <v>2116</v>
      </c>
      <c r="K2120" s="30">
        <v>839970.74560000002</v>
      </c>
    </row>
    <row r="2121" spans="1:11" x14ac:dyDescent="0.2">
      <c r="A2121" s="30">
        <v>2117</v>
      </c>
      <c r="B2121" s="30">
        <v>13131.348770000001</v>
      </c>
      <c r="D2121" s="30">
        <v>2117</v>
      </c>
      <c r="E2121" s="30">
        <v>52525.395080000002</v>
      </c>
      <c r="G2121" s="30">
        <v>2117</v>
      </c>
      <c r="H2121" s="30">
        <v>210191.21410000001</v>
      </c>
      <c r="J2121" s="30">
        <v>2117</v>
      </c>
      <c r="K2121" s="30">
        <v>840764.85640000005</v>
      </c>
    </row>
    <row r="2122" spans="1:11" x14ac:dyDescent="0.2">
      <c r="A2122" s="30">
        <v>2118</v>
      </c>
      <c r="B2122" s="30">
        <v>13143.757320000001</v>
      </c>
      <c r="D2122" s="30">
        <v>2118</v>
      </c>
      <c r="E2122" s="30">
        <v>52575.029280000002</v>
      </c>
      <c r="G2122" s="30">
        <v>2118</v>
      </c>
      <c r="H2122" s="30">
        <v>210389.83559999999</v>
      </c>
      <c r="J2122" s="30">
        <v>2118</v>
      </c>
      <c r="K2122" s="30">
        <v>841559.34239999996</v>
      </c>
    </row>
    <row r="2123" spans="1:11" x14ac:dyDescent="0.2">
      <c r="A2123" s="30">
        <v>2119</v>
      </c>
      <c r="B2123" s="30">
        <v>13156.17173</v>
      </c>
      <c r="D2123" s="30">
        <v>2119</v>
      </c>
      <c r="E2123" s="30">
        <v>52624.68692</v>
      </c>
      <c r="G2123" s="30">
        <v>2119</v>
      </c>
      <c r="H2123" s="30">
        <v>210588.5509</v>
      </c>
      <c r="J2123" s="30">
        <v>2119</v>
      </c>
      <c r="K2123" s="30">
        <v>842354.20360000001</v>
      </c>
    </row>
    <row r="2124" spans="1:11" x14ac:dyDescent="0.2">
      <c r="A2124" s="30">
        <v>2120</v>
      </c>
      <c r="B2124" s="30">
        <v>13168.592000000001</v>
      </c>
      <c r="D2124" s="30">
        <v>2120</v>
      </c>
      <c r="E2124" s="30">
        <v>52674.368000000002</v>
      </c>
      <c r="G2124" s="30">
        <v>2120</v>
      </c>
      <c r="H2124" s="30">
        <v>210787.36</v>
      </c>
      <c r="J2124" s="30">
        <v>2120</v>
      </c>
      <c r="K2124" s="30">
        <v>843149.44</v>
      </c>
    </row>
    <row r="2125" spans="1:11" x14ac:dyDescent="0.2">
      <c r="A2125" s="30">
        <v>2121</v>
      </c>
      <c r="B2125" s="30">
        <v>13181.01813</v>
      </c>
      <c r="D2125" s="30">
        <v>2121</v>
      </c>
      <c r="E2125" s="30">
        <v>52724.072520000002</v>
      </c>
      <c r="G2125" s="30">
        <v>2121</v>
      </c>
      <c r="H2125" s="30">
        <v>210986.2629</v>
      </c>
      <c r="J2125" s="30">
        <v>2121</v>
      </c>
      <c r="K2125" s="30">
        <v>843945.05160000001</v>
      </c>
    </row>
    <row r="2126" spans="1:11" x14ac:dyDescent="0.2">
      <c r="A2126" s="30">
        <v>2122</v>
      </c>
      <c r="B2126" s="30">
        <v>13193.45012</v>
      </c>
      <c r="D2126" s="30">
        <v>2122</v>
      </c>
      <c r="E2126" s="30">
        <v>52773.800479999998</v>
      </c>
      <c r="G2126" s="30">
        <v>2122</v>
      </c>
      <c r="H2126" s="30">
        <v>211185.25959999999</v>
      </c>
      <c r="J2126" s="30">
        <v>2122</v>
      </c>
      <c r="K2126" s="30">
        <v>844741.03839999996</v>
      </c>
    </row>
    <row r="2127" spans="1:11" x14ac:dyDescent="0.2">
      <c r="A2127" s="30">
        <v>2123</v>
      </c>
      <c r="B2127" s="30">
        <v>13205.88797</v>
      </c>
      <c r="D2127" s="30">
        <v>2123</v>
      </c>
      <c r="E2127" s="30">
        <v>52823.551879999999</v>
      </c>
      <c r="G2127" s="30">
        <v>2123</v>
      </c>
      <c r="H2127" s="30">
        <v>211384.35010000001</v>
      </c>
      <c r="J2127" s="30">
        <v>2123</v>
      </c>
      <c r="K2127" s="30">
        <v>845537.40040000004</v>
      </c>
    </row>
    <row r="2128" spans="1:11" x14ac:dyDescent="0.2">
      <c r="A2128" s="30">
        <v>2124</v>
      </c>
      <c r="B2128" s="30">
        <v>13218.331679999999</v>
      </c>
      <c r="D2128" s="30">
        <v>2124</v>
      </c>
      <c r="E2128" s="30">
        <v>52873.326719999997</v>
      </c>
      <c r="G2128" s="30">
        <v>2124</v>
      </c>
      <c r="H2128" s="30">
        <v>211583.5344</v>
      </c>
      <c r="J2128" s="30">
        <v>2124</v>
      </c>
      <c r="K2128" s="30">
        <v>846334.13760000002</v>
      </c>
    </row>
    <row r="2129" spans="1:11" x14ac:dyDescent="0.2">
      <c r="A2129" s="30">
        <v>2125</v>
      </c>
      <c r="B2129" s="30">
        <v>13230.78125</v>
      </c>
      <c r="D2129" s="30">
        <v>2125</v>
      </c>
      <c r="E2129" s="30">
        <v>52923.125</v>
      </c>
      <c r="G2129" s="30">
        <v>2125</v>
      </c>
      <c r="H2129" s="30">
        <v>211782.8125</v>
      </c>
      <c r="J2129" s="30">
        <v>2125</v>
      </c>
      <c r="K2129" s="30">
        <v>847131.25</v>
      </c>
    </row>
    <row r="2130" spans="1:11" x14ac:dyDescent="0.2">
      <c r="A2130" s="30">
        <v>2126</v>
      </c>
      <c r="B2130" s="30">
        <v>13243.23668</v>
      </c>
      <c r="D2130" s="30">
        <v>2126</v>
      </c>
      <c r="E2130" s="30">
        <v>52972.94672</v>
      </c>
      <c r="G2130" s="30">
        <v>2126</v>
      </c>
      <c r="H2130" s="30">
        <v>211982.1844</v>
      </c>
      <c r="J2130" s="30">
        <v>2126</v>
      </c>
      <c r="K2130" s="30">
        <v>847928.73759999999</v>
      </c>
    </row>
    <row r="2131" spans="1:11" x14ac:dyDescent="0.2">
      <c r="A2131" s="30">
        <v>2127</v>
      </c>
      <c r="B2131" s="30">
        <v>13255.697969999999</v>
      </c>
      <c r="D2131" s="30">
        <v>2127</v>
      </c>
      <c r="E2131" s="30">
        <v>53022.791879999997</v>
      </c>
      <c r="G2131" s="30">
        <v>2127</v>
      </c>
      <c r="H2131" s="30">
        <v>212181.6501</v>
      </c>
      <c r="J2131" s="30">
        <v>2127</v>
      </c>
      <c r="K2131" s="30">
        <v>848726.6004</v>
      </c>
    </row>
    <row r="2132" spans="1:11" x14ac:dyDescent="0.2">
      <c r="A2132" s="30">
        <v>2128</v>
      </c>
      <c r="B2132" s="30">
        <v>13268.16512</v>
      </c>
      <c r="D2132" s="30">
        <v>2128</v>
      </c>
      <c r="E2132" s="30">
        <v>53072.660479999999</v>
      </c>
      <c r="G2132" s="30">
        <v>2128</v>
      </c>
      <c r="H2132" s="30">
        <v>212381.2096</v>
      </c>
      <c r="J2132" s="30">
        <v>2128</v>
      </c>
      <c r="K2132" s="30">
        <v>849524.83840000001</v>
      </c>
    </row>
    <row r="2133" spans="1:11" x14ac:dyDescent="0.2">
      <c r="A2133" s="30">
        <v>2129</v>
      </c>
      <c r="B2133" s="30">
        <v>13280.638129999999</v>
      </c>
      <c r="D2133" s="30">
        <v>2129</v>
      </c>
      <c r="E2133" s="30">
        <v>53122.552519999997</v>
      </c>
      <c r="G2133" s="30">
        <v>2129</v>
      </c>
      <c r="H2133" s="30">
        <v>212580.86290000001</v>
      </c>
      <c r="J2133" s="30">
        <v>2129</v>
      </c>
      <c r="K2133" s="30">
        <v>850323.45160000003</v>
      </c>
    </row>
    <row r="2134" spans="1:11" x14ac:dyDescent="0.2">
      <c r="A2134" s="30">
        <v>2130</v>
      </c>
      <c r="B2134" s="30">
        <v>13293.117</v>
      </c>
      <c r="D2134" s="30">
        <v>2130</v>
      </c>
      <c r="E2134" s="30">
        <v>53172.468000000001</v>
      </c>
      <c r="G2134" s="30">
        <v>2130</v>
      </c>
      <c r="H2134" s="30">
        <v>212780.61</v>
      </c>
      <c r="J2134" s="30">
        <v>2130</v>
      </c>
      <c r="K2134" s="30">
        <v>851122.44</v>
      </c>
    </row>
    <row r="2135" spans="1:11" x14ac:dyDescent="0.2">
      <c r="A2135" s="30">
        <v>2131</v>
      </c>
      <c r="B2135" s="30">
        <v>13305.60173</v>
      </c>
      <c r="D2135" s="30">
        <v>2131</v>
      </c>
      <c r="E2135" s="30">
        <v>53222.406920000001</v>
      </c>
      <c r="G2135" s="30">
        <v>2131</v>
      </c>
      <c r="H2135" s="30">
        <v>212980.4509</v>
      </c>
      <c r="J2135" s="30">
        <v>2131</v>
      </c>
      <c r="K2135" s="30">
        <v>851921.80359999998</v>
      </c>
    </row>
    <row r="2136" spans="1:11" x14ac:dyDescent="0.2">
      <c r="A2136" s="30">
        <v>2132</v>
      </c>
      <c r="B2136" s="30">
        <v>13318.09232</v>
      </c>
      <c r="D2136" s="30">
        <v>2132</v>
      </c>
      <c r="E2136" s="30">
        <v>53272.369279999999</v>
      </c>
      <c r="G2136" s="30">
        <v>2132</v>
      </c>
      <c r="H2136" s="30">
        <v>213180.38560000001</v>
      </c>
      <c r="J2136" s="30">
        <v>2132</v>
      </c>
      <c r="K2136" s="30">
        <v>852721.54240000003</v>
      </c>
    </row>
    <row r="2137" spans="1:11" x14ac:dyDescent="0.2">
      <c r="A2137" s="30">
        <v>2133</v>
      </c>
      <c r="B2137" s="30">
        <v>13330.58877</v>
      </c>
      <c r="D2137" s="30">
        <v>2133</v>
      </c>
      <c r="E2137" s="30">
        <v>53322.355080000001</v>
      </c>
      <c r="G2137" s="30">
        <v>2133</v>
      </c>
      <c r="H2137" s="30">
        <v>213380.41409999999</v>
      </c>
      <c r="J2137" s="30">
        <v>2133</v>
      </c>
      <c r="K2137" s="30">
        <v>853521.65639999998</v>
      </c>
    </row>
    <row r="2138" spans="1:11" x14ac:dyDescent="0.2">
      <c r="A2138" s="30">
        <v>2134</v>
      </c>
      <c r="B2138" s="30">
        <v>13343.09108</v>
      </c>
      <c r="D2138" s="30">
        <v>2134</v>
      </c>
      <c r="E2138" s="30">
        <v>53372.364320000001</v>
      </c>
      <c r="G2138" s="30">
        <v>2134</v>
      </c>
      <c r="H2138" s="30">
        <v>213580.53640000001</v>
      </c>
      <c r="J2138" s="30">
        <v>2134</v>
      </c>
      <c r="K2138" s="30">
        <v>854322.14560000005</v>
      </c>
    </row>
    <row r="2139" spans="1:11" x14ac:dyDescent="0.2">
      <c r="A2139" s="30">
        <v>2135</v>
      </c>
      <c r="B2139" s="30">
        <v>13355.599249999999</v>
      </c>
      <c r="D2139" s="30">
        <v>2135</v>
      </c>
      <c r="E2139" s="30">
        <v>53422.396999999997</v>
      </c>
      <c r="G2139" s="30">
        <v>2135</v>
      </c>
      <c r="H2139" s="30">
        <v>213780.7525</v>
      </c>
      <c r="J2139" s="30">
        <v>2135</v>
      </c>
      <c r="K2139" s="30">
        <v>855123.01</v>
      </c>
    </row>
    <row r="2140" spans="1:11" x14ac:dyDescent="0.2">
      <c r="A2140" s="30">
        <v>2136</v>
      </c>
      <c r="B2140" s="30">
        <v>13368.11328</v>
      </c>
      <c r="D2140" s="30">
        <v>2136</v>
      </c>
      <c r="E2140" s="30">
        <v>53472.453119999998</v>
      </c>
      <c r="G2140" s="30">
        <v>2136</v>
      </c>
      <c r="H2140" s="30">
        <v>213981.0624</v>
      </c>
      <c r="J2140" s="30">
        <v>2136</v>
      </c>
      <c r="K2140" s="30">
        <v>855924.24959999998</v>
      </c>
    </row>
    <row r="2141" spans="1:11" x14ac:dyDescent="0.2">
      <c r="A2141" s="30">
        <v>2137</v>
      </c>
      <c r="B2141" s="30">
        <v>13380.633169999999</v>
      </c>
      <c r="D2141" s="30">
        <v>2137</v>
      </c>
      <c r="E2141" s="30">
        <v>53522.532679999997</v>
      </c>
      <c r="G2141" s="30">
        <v>2137</v>
      </c>
      <c r="H2141" s="30">
        <v>214181.46609999999</v>
      </c>
      <c r="J2141" s="30">
        <v>2137</v>
      </c>
      <c r="K2141" s="30">
        <v>856725.86439999996</v>
      </c>
    </row>
    <row r="2142" spans="1:11" x14ac:dyDescent="0.2">
      <c r="A2142" s="30">
        <v>2138</v>
      </c>
      <c r="B2142" s="30">
        <v>13393.15892</v>
      </c>
      <c r="D2142" s="30">
        <v>2138</v>
      </c>
      <c r="E2142" s="30">
        <v>53572.635679999999</v>
      </c>
      <c r="G2142" s="30">
        <v>2138</v>
      </c>
      <c r="H2142" s="30">
        <v>214381.96359999999</v>
      </c>
      <c r="J2142" s="30">
        <v>2138</v>
      </c>
      <c r="K2142" s="30">
        <v>857527.85439999995</v>
      </c>
    </row>
    <row r="2143" spans="1:11" x14ac:dyDescent="0.2">
      <c r="A2143" s="30">
        <v>2139</v>
      </c>
      <c r="B2143" s="30">
        <v>13405.69053</v>
      </c>
      <c r="D2143" s="30">
        <v>2139</v>
      </c>
      <c r="E2143" s="30">
        <v>53622.762119999999</v>
      </c>
      <c r="G2143" s="30">
        <v>2139</v>
      </c>
      <c r="H2143" s="30">
        <v>214582.55489999999</v>
      </c>
      <c r="J2143" s="30">
        <v>2139</v>
      </c>
      <c r="K2143" s="30">
        <v>858330.21959999995</v>
      </c>
    </row>
    <row r="2144" spans="1:11" x14ac:dyDescent="0.2">
      <c r="A2144" s="30">
        <v>2140</v>
      </c>
      <c r="B2144" s="30">
        <v>13418.227999999999</v>
      </c>
      <c r="D2144" s="30">
        <v>2140</v>
      </c>
      <c r="E2144" s="30">
        <v>53672.911999999997</v>
      </c>
      <c r="G2144" s="30">
        <v>2140</v>
      </c>
      <c r="H2144" s="30">
        <v>214783.24</v>
      </c>
      <c r="J2144" s="30">
        <v>2140</v>
      </c>
      <c r="K2144" s="30">
        <v>859132.96</v>
      </c>
    </row>
    <row r="2145" spans="1:11" x14ac:dyDescent="0.2">
      <c r="A2145" s="30">
        <v>2141</v>
      </c>
      <c r="B2145" s="30">
        <v>13430.77133</v>
      </c>
      <c r="D2145" s="30">
        <v>2141</v>
      </c>
      <c r="E2145" s="30">
        <v>53723.085319999998</v>
      </c>
      <c r="G2145" s="30">
        <v>2141</v>
      </c>
      <c r="H2145" s="30">
        <v>214984.0189</v>
      </c>
      <c r="J2145" s="30">
        <v>2141</v>
      </c>
      <c r="K2145" s="30">
        <v>859936.07559999998</v>
      </c>
    </row>
    <row r="2146" spans="1:11" x14ac:dyDescent="0.2">
      <c r="A2146" s="30">
        <v>2142</v>
      </c>
      <c r="B2146" s="30">
        <v>13443.320519999999</v>
      </c>
      <c r="D2146" s="30">
        <v>2142</v>
      </c>
      <c r="E2146" s="30">
        <v>53773.282079999997</v>
      </c>
      <c r="G2146" s="30">
        <v>2142</v>
      </c>
      <c r="H2146" s="30">
        <v>215184.8916</v>
      </c>
      <c r="J2146" s="30">
        <v>2142</v>
      </c>
      <c r="K2146" s="30">
        <v>860739.56640000001</v>
      </c>
    </row>
    <row r="2147" spans="1:11" x14ac:dyDescent="0.2">
      <c r="A2147" s="30">
        <v>2143</v>
      </c>
      <c r="B2147" s="30">
        <v>13455.87557</v>
      </c>
      <c r="D2147" s="30">
        <v>2143</v>
      </c>
      <c r="E2147" s="30">
        <v>53823.502280000001</v>
      </c>
      <c r="G2147" s="30">
        <v>2143</v>
      </c>
      <c r="H2147" s="30">
        <v>215385.85810000001</v>
      </c>
      <c r="J2147" s="30">
        <v>2143</v>
      </c>
      <c r="K2147" s="30">
        <v>861543.43240000005</v>
      </c>
    </row>
    <row r="2148" spans="1:11" x14ac:dyDescent="0.2">
      <c r="A2148" s="30">
        <v>2144</v>
      </c>
      <c r="B2148" s="30">
        <v>13468.43648</v>
      </c>
      <c r="D2148" s="30">
        <v>2144</v>
      </c>
      <c r="E2148" s="30">
        <v>53873.745920000001</v>
      </c>
      <c r="G2148" s="30">
        <v>2144</v>
      </c>
      <c r="H2148" s="30">
        <v>215586.9184</v>
      </c>
      <c r="J2148" s="30">
        <v>2144</v>
      </c>
      <c r="K2148" s="30">
        <v>862347.67359999998</v>
      </c>
    </row>
    <row r="2149" spans="1:11" x14ac:dyDescent="0.2">
      <c r="A2149" s="30">
        <v>2145</v>
      </c>
      <c r="B2149" s="30">
        <v>13481.00325</v>
      </c>
      <c r="D2149" s="30">
        <v>2145</v>
      </c>
      <c r="E2149" s="30">
        <v>53924.012999999999</v>
      </c>
      <c r="G2149" s="30">
        <v>2145</v>
      </c>
      <c r="H2149" s="30">
        <v>215788.07250000001</v>
      </c>
      <c r="J2149" s="30">
        <v>2145</v>
      </c>
      <c r="K2149" s="30">
        <v>863152.29</v>
      </c>
    </row>
    <row r="2150" spans="1:11" x14ac:dyDescent="0.2">
      <c r="A2150" s="30">
        <v>2146</v>
      </c>
      <c r="B2150" s="30">
        <v>13493.57588</v>
      </c>
      <c r="D2150" s="30">
        <v>2146</v>
      </c>
      <c r="E2150" s="30">
        <v>53974.303520000001</v>
      </c>
      <c r="G2150" s="30">
        <v>2146</v>
      </c>
      <c r="H2150" s="30">
        <v>215989.3204</v>
      </c>
      <c r="J2150" s="30">
        <v>2146</v>
      </c>
      <c r="K2150" s="30">
        <v>863957.28159999999</v>
      </c>
    </row>
    <row r="2151" spans="1:11" x14ac:dyDescent="0.2">
      <c r="A2151" s="30">
        <v>2147</v>
      </c>
      <c r="B2151" s="30">
        <v>13506.15437</v>
      </c>
      <c r="D2151" s="30">
        <v>2147</v>
      </c>
      <c r="E2151" s="30">
        <v>54024.617480000001</v>
      </c>
      <c r="G2151" s="30">
        <v>2147</v>
      </c>
      <c r="H2151" s="30">
        <v>216190.66209999999</v>
      </c>
      <c r="J2151" s="30">
        <v>2147</v>
      </c>
      <c r="K2151" s="30">
        <v>864762.64839999995</v>
      </c>
    </row>
    <row r="2152" spans="1:11" x14ac:dyDescent="0.2">
      <c r="A2152" s="30">
        <v>2148</v>
      </c>
      <c r="B2152" s="30">
        <v>13518.738719999999</v>
      </c>
      <c r="D2152" s="30">
        <v>2148</v>
      </c>
      <c r="E2152" s="30">
        <v>54074.954879999998</v>
      </c>
      <c r="G2152" s="30">
        <v>2148</v>
      </c>
      <c r="H2152" s="30">
        <v>216392.09760000001</v>
      </c>
      <c r="J2152" s="30">
        <v>2148</v>
      </c>
      <c r="K2152" s="30">
        <v>865568.39040000003</v>
      </c>
    </row>
    <row r="2153" spans="1:11" x14ac:dyDescent="0.2">
      <c r="A2153" s="30">
        <v>2149</v>
      </c>
      <c r="B2153" s="30">
        <v>13531.32893</v>
      </c>
      <c r="D2153" s="30">
        <v>2149</v>
      </c>
      <c r="E2153" s="30">
        <v>54125.315719999999</v>
      </c>
      <c r="G2153" s="30">
        <v>2149</v>
      </c>
      <c r="H2153" s="30">
        <v>216593.6269</v>
      </c>
      <c r="J2153" s="30">
        <v>2149</v>
      </c>
      <c r="K2153" s="30">
        <v>866374.50760000001</v>
      </c>
    </row>
    <row r="2154" spans="1:11" x14ac:dyDescent="0.2">
      <c r="A2154" s="30">
        <v>2150</v>
      </c>
      <c r="B2154" s="30">
        <v>13543.924999999999</v>
      </c>
      <c r="D2154" s="30">
        <v>2150</v>
      </c>
      <c r="E2154" s="30">
        <v>54175.7</v>
      </c>
      <c r="G2154" s="30">
        <v>2150</v>
      </c>
      <c r="H2154" s="30">
        <v>216795.25</v>
      </c>
      <c r="J2154" s="30">
        <v>2150</v>
      </c>
      <c r="K2154" s="30">
        <v>867181</v>
      </c>
    </row>
    <row r="2155" spans="1:11" x14ac:dyDescent="0.2">
      <c r="A2155" s="30">
        <v>2151</v>
      </c>
      <c r="B2155" s="30">
        <v>13556.52693</v>
      </c>
      <c r="D2155" s="30">
        <v>2151</v>
      </c>
      <c r="E2155" s="30">
        <v>54226.10772</v>
      </c>
      <c r="G2155" s="30">
        <v>2151</v>
      </c>
      <c r="H2155" s="30">
        <v>216996.9669</v>
      </c>
      <c r="J2155" s="30">
        <v>2151</v>
      </c>
      <c r="K2155" s="30">
        <v>867987.8676</v>
      </c>
    </row>
    <row r="2156" spans="1:11" x14ac:dyDescent="0.2">
      <c r="A2156" s="30">
        <v>2152</v>
      </c>
      <c r="B2156" s="30">
        <v>13569.13472</v>
      </c>
      <c r="D2156" s="30">
        <v>2152</v>
      </c>
      <c r="E2156" s="30">
        <v>54276.53888</v>
      </c>
      <c r="G2156" s="30">
        <v>2152</v>
      </c>
      <c r="H2156" s="30">
        <v>217198.7776</v>
      </c>
      <c r="J2156" s="30">
        <v>2152</v>
      </c>
      <c r="K2156" s="30">
        <v>868795.11040000001</v>
      </c>
    </row>
    <row r="2157" spans="1:11" x14ac:dyDescent="0.2">
      <c r="A2157" s="30">
        <v>2153</v>
      </c>
      <c r="B2157" s="30">
        <v>13581.748369999999</v>
      </c>
      <c r="D2157" s="30">
        <v>2153</v>
      </c>
      <c r="E2157" s="30">
        <v>54326.993479999997</v>
      </c>
      <c r="G2157" s="30">
        <v>2153</v>
      </c>
      <c r="H2157" s="30">
        <v>217400.68210000001</v>
      </c>
      <c r="J2157" s="30">
        <v>2153</v>
      </c>
      <c r="K2157" s="30">
        <v>869602.72840000002</v>
      </c>
    </row>
    <row r="2158" spans="1:11" x14ac:dyDescent="0.2">
      <c r="A2158" s="30">
        <v>2154</v>
      </c>
      <c r="B2158" s="30">
        <v>13594.36788</v>
      </c>
      <c r="D2158" s="30">
        <v>2154</v>
      </c>
      <c r="E2158" s="30">
        <v>54377.471519999999</v>
      </c>
      <c r="G2158" s="30">
        <v>2154</v>
      </c>
      <c r="H2158" s="30">
        <v>217602.68040000001</v>
      </c>
      <c r="J2158" s="30">
        <v>2154</v>
      </c>
      <c r="K2158" s="30">
        <v>870410.72160000005</v>
      </c>
    </row>
    <row r="2159" spans="1:11" x14ac:dyDescent="0.2">
      <c r="A2159" s="30">
        <v>2155</v>
      </c>
      <c r="B2159" s="30">
        <v>13606.99325</v>
      </c>
      <c r="D2159" s="30">
        <v>2155</v>
      </c>
      <c r="E2159" s="30">
        <v>54427.972999999998</v>
      </c>
      <c r="G2159" s="30">
        <v>2155</v>
      </c>
      <c r="H2159" s="30">
        <v>217804.77249999999</v>
      </c>
      <c r="J2159" s="30">
        <v>2155</v>
      </c>
      <c r="K2159" s="30">
        <v>871219.09</v>
      </c>
    </row>
    <row r="2160" spans="1:11" x14ac:dyDescent="0.2">
      <c r="A2160" s="30">
        <v>2156</v>
      </c>
      <c r="B2160" s="30">
        <v>13619.62448</v>
      </c>
      <c r="D2160" s="30">
        <v>2156</v>
      </c>
      <c r="E2160" s="30">
        <v>54478.497920000002</v>
      </c>
      <c r="G2160" s="30">
        <v>2156</v>
      </c>
      <c r="H2160" s="30">
        <v>218006.9584</v>
      </c>
      <c r="J2160" s="30">
        <v>2156</v>
      </c>
      <c r="K2160" s="30">
        <v>872027.83360000001</v>
      </c>
    </row>
    <row r="2161" spans="1:11" x14ac:dyDescent="0.2">
      <c r="A2161" s="30">
        <v>2157</v>
      </c>
      <c r="B2161" s="30">
        <v>13632.261570000001</v>
      </c>
      <c r="D2161" s="30">
        <v>2157</v>
      </c>
      <c r="E2161" s="30">
        <v>54529.046280000002</v>
      </c>
      <c r="G2161" s="30">
        <v>2157</v>
      </c>
      <c r="H2161" s="30">
        <v>218209.23809999999</v>
      </c>
      <c r="J2161" s="30">
        <v>2157</v>
      </c>
      <c r="K2161" s="30">
        <v>872836.95239999995</v>
      </c>
    </row>
    <row r="2162" spans="1:11" x14ac:dyDescent="0.2">
      <c r="A2162" s="30">
        <v>2158</v>
      </c>
      <c r="B2162" s="30">
        <v>13644.90452</v>
      </c>
      <c r="D2162" s="30">
        <v>2158</v>
      </c>
      <c r="E2162" s="30">
        <v>54579.61808</v>
      </c>
      <c r="G2162" s="30">
        <v>2158</v>
      </c>
      <c r="H2162" s="30">
        <v>218411.6116</v>
      </c>
      <c r="J2162" s="30">
        <v>2158</v>
      </c>
      <c r="K2162" s="30">
        <v>873646.44640000002</v>
      </c>
    </row>
    <row r="2163" spans="1:11" x14ac:dyDescent="0.2">
      <c r="A2163" s="30">
        <v>2159</v>
      </c>
      <c r="B2163" s="30">
        <v>13657.553330000001</v>
      </c>
      <c r="D2163" s="30">
        <v>2159</v>
      </c>
      <c r="E2163" s="30">
        <v>54630.213320000003</v>
      </c>
      <c r="G2163" s="30">
        <v>2159</v>
      </c>
      <c r="H2163" s="30">
        <v>218614.07889999999</v>
      </c>
      <c r="J2163" s="30">
        <v>2159</v>
      </c>
      <c r="K2163" s="30">
        <v>874456.31559999997</v>
      </c>
    </row>
    <row r="2164" spans="1:11" x14ac:dyDescent="0.2">
      <c r="A2164" s="30">
        <v>2160</v>
      </c>
      <c r="B2164" s="30">
        <v>13670.208000000001</v>
      </c>
      <c r="D2164" s="30">
        <v>2160</v>
      </c>
      <c r="E2164" s="30">
        <v>54680.832000000002</v>
      </c>
      <c r="G2164" s="30">
        <v>2160</v>
      </c>
      <c r="H2164" s="30">
        <v>218816.64000000001</v>
      </c>
      <c r="J2164" s="30">
        <v>2160</v>
      </c>
      <c r="K2164" s="30">
        <v>875266.56000000006</v>
      </c>
    </row>
    <row r="2165" spans="1:11" x14ac:dyDescent="0.2">
      <c r="A2165" s="30">
        <v>2161</v>
      </c>
      <c r="B2165" s="30">
        <v>13682.86853</v>
      </c>
      <c r="D2165" s="30">
        <v>2161</v>
      </c>
      <c r="E2165" s="30">
        <v>54731.474119999999</v>
      </c>
      <c r="G2165" s="30">
        <v>2161</v>
      </c>
      <c r="H2165" s="30">
        <v>219019.29490000001</v>
      </c>
      <c r="J2165" s="30">
        <v>2161</v>
      </c>
      <c r="K2165" s="30">
        <v>876077.17960000003</v>
      </c>
    </row>
    <row r="2166" spans="1:11" x14ac:dyDescent="0.2">
      <c r="A2166" s="30">
        <v>2162</v>
      </c>
      <c r="B2166" s="30">
        <v>13695.53492</v>
      </c>
      <c r="D2166" s="30">
        <v>2162</v>
      </c>
      <c r="E2166" s="30">
        <v>54782.13968</v>
      </c>
      <c r="G2166" s="30">
        <v>2162</v>
      </c>
      <c r="H2166" s="30">
        <v>219222.0436</v>
      </c>
      <c r="J2166" s="30">
        <v>2162</v>
      </c>
      <c r="K2166" s="30">
        <v>876888.17440000002</v>
      </c>
    </row>
    <row r="2167" spans="1:11" x14ac:dyDescent="0.2">
      <c r="A2167" s="30">
        <v>2163</v>
      </c>
      <c r="B2167" s="30">
        <v>13708.20717</v>
      </c>
      <c r="D2167" s="30">
        <v>2163</v>
      </c>
      <c r="E2167" s="30">
        <v>54832.828679999999</v>
      </c>
      <c r="G2167" s="30">
        <v>2163</v>
      </c>
      <c r="H2167" s="30">
        <v>219424.8861</v>
      </c>
      <c r="J2167" s="30">
        <v>2163</v>
      </c>
      <c r="K2167" s="30">
        <v>877699.54440000001</v>
      </c>
    </row>
    <row r="2168" spans="1:11" x14ac:dyDescent="0.2">
      <c r="A2168" s="30">
        <v>2164</v>
      </c>
      <c r="B2168" s="30">
        <v>13720.88528</v>
      </c>
      <c r="D2168" s="30">
        <v>2164</v>
      </c>
      <c r="E2168" s="30">
        <v>54883.541120000002</v>
      </c>
      <c r="G2168" s="30">
        <v>2164</v>
      </c>
      <c r="H2168" s="30">
        <v>219627.8224</v>
      </c>
      <c r="J2168" s="30">
        <v>2164</v>
      </c>
      <c r="K2168" s="30">
        <v>878511.28960000002</v>
      </c>
    </row>
    <row r="2169" spans="1:11" x14ac:dyDescent="0.2">
      <c r="A2169" s="30">
        <v>2165</v>
      </c>
      <c r="B2169" s="30">
        <v>13733.56925</v>
      </c>
      <c r="D2169" s="30">
        <v>2165</v>
      </c>
      <c r="E2169" s="30">
        <v>54934.277000000002</v>
      </c>
      <c r="G2169" s="30">
        <v>2165</v>
      </c>
      <c r="H2169" s="30">
        <v>219830.85250000001</v>
      </c>
      <c r="J2169" s="30">
        <v>2165</v>
      </c>
      <c r="K2169" s="30">
        <v>879323.41</v>
      </c>
    </row>
    <row r="2170" spans="1:11" x14ac:dyDescent="0.2">
      <c r="A2170" s="30">
        <v>2166</v>
      </c>
      <c r="B2170" s="30">
        <v>13746.25908</v>
      </c>
      <c r="D2170" s="30">
        <v>2166</v>
      </c>
      <c r="E2170" s="30">
        <v>54985.036319999999</v>
      </c>
      <c r="G2170" s="30">
        <v>2166</v>
      </c>
      <c r="H2170" s="30">
        <v>220033.97640000001</v>
      </c>
      <c r="J2170" s="30">
        <v>2166</v>
      </c>
      <c r="K2170" s="30">
        <v>880135.90560000006</v>
      </c>
    </row>
    <row r="2171" spans="1:11" x14ac:dyDescent="0.2">
      <c r="A2171" s="30">
        <v>2167</v>
      </c>
      <c r="B2171" s="30">
        <v>13758.95477</v>
      </c>
      <c r="D2171" s="30">
        <v>2167</v>
      </c>
      <c r="E2171" s="30">
        <v>55035.819080000001</v>
      </c>
      <c r="G2171" s="30">
        <v>2167</v>
      </c>
      <c r="H2171" s="30">
        <v>220237.19409999999</v>
      </c>
      <c r="J2171" s="30">
        <v>2167</v>
      </c>
      <c r="K2171" s="30">
        <v>880948.77639999997</v>
      </c>
    </row>
    <row r="2172" spans="1:11" x14ac:dyDescent="0.2">
      <c r="A2172" s="30">
        <v>2168</v>
      </c>
      <c r="B2172" s="30">
        <v>13771.65632</v>
      </c>
      <c r="D2172" s="30">
        <v>2168</v>
      </c>
      <c r="E2172" s="30">
        <v>55086.62528</v>
      </c>
      <c r="G2172" s="30">
        <v>2168</v>
      </c>
      <c r="H2172" s="30">
        <v>220440.5056</v>
      </c>
      <c r="J2172" s="30">
        <v>2168</v>
      </c>
      <c r="K2172" s="30">
        <v>881762.02240000002</v>
      </c>
    </row>
    <row r="2173" spans="1:11" x14ac:dyDescent="0.2">
      <c r="A2173" s="30">
        <v>2169</v>
      </c>
      <c r="B2173" s="30">
        <v>13784.363729999999</v>
      </c>
      <c r="D2173" s="30">
        <v>2169</v>
      </c>
      <c r="E2173" s="30">
        <v>55137.454919999996</v>
      </c>
      <c r="G2173" s="30">
        <v>2169</v>
      </c>
      <c r="H2173" s="30">
        <v>220643.91089999999</v>
      </c>
      <c r="J2173" s="30">
        <v>2169</v>
      </c>
      <c r="K2173" s="30">
        <v>882575.64359999995</v>
      </c>
    </row>
    <row r="2174" spans="1:11" x14ac:dyDescent="0.2">
      <c r="A2174" s="30">
        <v>2170</v>
      </c>
      <c r="B2174" s="30">
        <v>13797.076999999999</v>
      </c>
      <c r="D2174" s="30">
        <v>2170</v>
      </c>
      <c r="E2174" s="30">
        <v>55188.307999999997</v>
      </c>
      <c r="G2174" s="30">
        <v>2170</v>
      </c>
      <c r="H2174" s="30">
        <v>220847.41</v>
      </c>
      <c r="J2174" s="30">
        <v>2170</v>
      </c>
      <c r="K2174" s="30">
        <v>883389.64</v>
      </c>
    </row>
    <row r="2175" spans="1:11" x14ac:dyDescent="0.2">
      <c r="A2175" s="30">
        <v>2171</v>
      </c>
      <c r="B2175" s="30">
        <v>13809.796130000001</v>
      </c>
      <c r="D2175" s="30">
        <v>2171</v>
      </c>
      <c r="E2175" s="30">
        <v>55239.184520000003</v>
      </c>
      <c r="G2175" s="30">
        <v>2171</v>
      </c>
      <c r="H2175" s="30">
        <v>221051.00289999999</v>
      </c>
      <c r="J2175" s="30">
        <v>2171</v>
      </c>
      <c r="K2175" s="30">
        <v>884204.01159999997</v>
      </c>
    </row>
    <row r="2176" spans="1:11" x14ac:dyDescent="0.2">
      <c r="A2176" s="30">
        <v>2172</v>
      </c>
      <c r="B2176" s="30">
        <v>13822.521119999999</v>
      </c>
      <c r="D2176" s="30">
        <v>2172</v>
      </c>
      <c r="E2176" s="30">
        <v>55290.084479999998</v>
      </c>
      <c r="G2176" s="30">
        <v>2172</v>
      </c>
      <c r="H2176" s="30">
        <v>221254.68960000001</v>
      </c>
      <c r="J2176" s="30">
        <v>2172</v>
      </c>
      <c r="K2176" s="30">
        <v>885018.75840000005</v>
      </c>
    </row>
    <row r="2177" spans="1:11" x14ac:dyDescent="0.2">
      <c r="A2177" s="30">
        <v>2173</v>
      </c>
      <c r="B2177" s="30">
        <v>13835.251969999999</v>
      </c>
      <c r="D2177" s="30">
        <v>2173</v>
      </c>
      <c r="E2177" s="30">
        <v>55341.007879999997</v>
      </c>
      <c r="G2177" s="30">
        <v>2173</v>
      </c>
      <c r="H2177" s="30">
        <v>221458.47010000001</v>
      </c>
      <c r="J2177" s="30">
        <v>2173</v>
      </c>
      <c r="K2177" s="30">
        <v>885833.88040000002</v>
      </c>
    </row>
    <row r="2178" spans="1:11" x14ac:dyDescent="0.2">
      <c r="A2178" s="30">
        <v>2174</v>
      </c>
      <c r="B2178" s="30">
        <v>13847.98868</v>
      </c>
      <c r="D2178" s="30">
        <v>2174</v>
      </c>
      <c r="E2178" s="30">
        <v>55391.954720000002</v>
      </c>
      <c r="G2178" s="30">
        <v>2174</v>
      </c>
      <c r="H2178" s="30">
        <v>221662.3444</v>
      </c>
      <c r="J2178" s="30">
        <v>2174</v>
      </c>
      <c r="K2178" s="30">
        <v>886649.37760000001</v>
      </c>
    </row>
    <row r="2179" spans="1:11" x14ac:dyDescent="0.2">
      <c r="A2179" s="30">
        <v>2175</v>
      </c>
      <c r="B2179" s="30">
        <v>13860.731250000001</v>
      </c>
      <c r="D2179" s="30">
        <v>2175</v>
      </c>
      <c r="E2179" s="30">
        <v>55442.925000000003</v>
      </c>
      <c r="G2179" s="30">
        <v>2175</v>
      </c>
      <c r="H2179" s="30">
        <v>221866.3125</v>
      </c>
      <c r="J2179" s="30">
        <v>2175</v>
      </c>
      <c r="K2179" s="30">
        <v>887465.25</v>
      </c>
    </row>
    <row r="2180" spans="1:11" x14ac:dyDescent="0.2">
      <c r="A2180" s="30">
        <v>2176</v>
      </c>
      <c r="B2180" s="30">
        <v>13873.47968</v>
      </c>
      <c r="D2180" s="30">
        <v>2176</v>
      </c>
      <c r="E2180" s="30">
        <v>55493.918720000001</v>
      </c>
      <c r="G2180" s="30">
        <v>2176</v>
      </c>
      <c r="H2180" s="30">
        <v>222070.3744</v>
      </c>
      <c r="J2180" s="30">
        <v>2176</v>
      </c>
      <c r="K2180" s="30">
        <v>888281.4976</v>
      </c>
    </row>
    <row r="2181" spans="1:11" x14ac:dyDescent="0.2">
      <c r="A2181" s="30">
        <v>2177</v>
      </c>
      <c r="B2181" s="30">
        <v>13886.233969999999</v>
      </c>
      <c r="D2181" s="30">
        <v>2177</v>
      </c>
      <c r="E2181" s="30">
        <v>55544.935879999997</v>
      </c>
      <c r="G2181" s="30">
        <v>2177</v>
      </c>
      <c r="H2181" s="30">
        <v>222274.5301</v>
      </c>
      <c r="J2181" s="30">
        <v>2177</v>
      </c>
      <c r="K2181" s="30">
        <v>889098.12040000001</v>
      </c>
    </row>
    <row r="2182" spans="1:11" x14ac:dyDescent="0.2">
      <c r="A2182" s="30">
        <v>2178</v>
      </c>
      <c r="B2182" s="30">
        <v>13898.994119999999</v>
      </c>
      <c r="D2182" s="30">
        <v>2178</v>
      </c>
      <c r="E2182" s="30">
        <v>55595.976479999998</v>
      </c>
      <c r="G2182" s="30">
        <v>2178</v>
      </c>
      <c r="H2182" s="30">
        <v>222478.77960000001</v>
      </c>
      <c r="J2182" s="30">
        <v>2178</v>
      </c>
      <c r="K2182" s="30">
        <v>889915.11840000004</v>
      </c>
    </row>
    <row r="2183" spans="1:11" x14ac:dyDescent="0.2">
      <c r="A2183" s="30">
        <v>2179</v>
      </c>
      <c r="B2183" s="30">
        <v>13911.760130000001</v>
      </c>
      <c r="D2183" s="30">
        <v>2179</v>
      </c>
      <c r="E2183" s="30">
        <v>55647.040520000002</v>
      </c>
      <c r="G2183" s="30">
        <v>2179</v>
      </c>
      <c r="H2183" s="30">
        <v>222683.12289999999</v>
      </c>
      <c r="J2183" s="30">
        <v>2179</v>
      </c>
      <c r="K2183" s="30">
        <v>890732.49159999995</v>
      </c>
    </row>
    <row r="2184" spans="1:11" x14ac:dyDescent="0.2">
      <c r="A2184" s="30">
        <v>2180</v>
      </c>
      <c r="B2184" s="30">
        <v>13924.531999999999</v>
      </c>
      <c r="D2184" s="30">
        <v>2180</v>
      </c>
      <c r="E2184" s="30">
        <v>55698.127999999997</v>
      </c>
      <c r="G2184" s="30">
        <v>2180</v>
      </c>
      <c r="H2184" s="30">
        <v>222887.56</v>
      </c>
      <c r="J2184" s="30">
        <v>2180</v>
      </c>
      <c r="K2184" s="30">
        <v>891550.24</v>
      </c>
    </row>
    <row r="2185" spans="1:11" x14ac:dyDescent="0.2">
      <c r="A2185" s="30">
        <v>2181</v>
      </c>
      <c r="B2185" s="30">
        <v>13937.309730000001</v>
      </c>
      <c r="D2185" s="30">
        <v>2181</v>
      </c>
      <c r="E2185" s="30">
        <v>55749.238920000003</v>
      </c>
      <c r="G2185" s="30">
        <v>2181</v>
      </c>
      <c r="H2185" s="30">
        <v>223092.09090000001</v>
      </c>
      <c r="J2185" s="30">
        <v>2181</v>
      </c>
      <c r="K2185" s="30">
        <v>892368.36360000004</v>
      </c>
    </row>
    <row r="2186" spans="1:11" x14ac:dyDescent="0.2">
      <c r="A2186" s="30">
        <v>2182</v>
      </c>
      <c r="B2186" s="30">
        <v>13950.09332</v>
      </c>
      <c r="D2186" s="30">
        <v>2182</v>
      </c>
      <c r="E2186" s="30">
        <v>55800.37328</v>
      </c>
      <c r="G2186" s="30">
        <v>2182</v>
      </c>
      <c r="H2186" s="30">
        <v>223296.7156</v>
      </c>
      <c r="J2186" s="30">
        <v>2182</v>
      </c>
      <c r="K2186" s="30">
        <v>893186.86239999998</v>
      </c>
    </row>
    <row r="2187" spans="1:11" x14ac:dyDescent="0.2">
      <c r="A2187" s="30">
        <v>2183</v>
      </c>
      <c r="B2187" s="30">
        <v>13962.88277</v>
      </c>
      <c r="D2187" s="30">
        <v>2183</v>
      </c>
      <c r="E2187" s="30">
        <v>55851.531080000001</v>
      </c>
      <c r="G2187" s="30">
        <v>2183</v>
      </c>
      <c r="H2187" s="30">
        <v>223501.43410000001</v>
      </c>
      <c r="J2187" s="30">
        <v>2183</v>
      </c>
      <c r="K2187" s="30">
        <v>894005.73640000005</v>
      </c>
    </row>
    <row r="2188" spans="1:11" x14ac:dyDescent="0.2">
      <c r="A2188" s="30">
        <v>2184</v>
      </c>
      <c r="B2188" s="30">
        <v>13975.67808</v>
      </c>
      <c r="D2188" s="30">
        <v>2184</v>
      </c>
      <c r="E2188" s="30">
        <v>55902.712319999999</v>
      </c>
      <c r="G2188" s="30">
        <v>2184</v>
      </c>
      <c r="H2188" s="30">
        <v>223706.2464</v>
      </c>
      <c r="J2188" s="30">
        <v>2184</v>
      </c>
      <c r="K2188" s="30">
        <v>894824.98560000001</v>
      </c>
    </row>
    <row r="2189" spans="1:11" x14ac:dyDescent="0.2">
      <c r="A2189" s="30">
        <v>2185</v>
      </c>
      <c r="B2189" s="30">
        <v>13988.47925</v>
      </c>
      <c r="D2189" s="30">
        <v>2185</v>
      </c>
      <c r="E2189" s="30">
        <v>55953.917000000001</v>
      </c>
      <c r="G2189" s="30">
        <v>2185</v>
      </c>
      <c r="H2189" s="30">
        <v>223911.1525</v>
      </c>
      <c r="J2189" s="30">
        <v>2185</v>
      </c>
      <c r="K2189" s="30">
        <v>895644.61</v>
      </c>
    </row>
    <row r="2190" spans="1:11" x14ac:dyDescent="0.2">
      <c r="A2190" s="30">
        <v>2186</v>
      </c>
      <c r="B2190" s="30">
        <v>14001.28628</v>
      </c>
      <c r="D2190" s="30">
        <v>2186</v>
      </c>
      <c r="E2190" s="30">
        <v>56005.145120000001</v>
      </c>
      <c r="G2190" s="30">
        <v>2186</v>
      </c>
      <c r="H2190" s="30">
        <v>224116.15239999999</v>
      </c>
      <c r="J2190" s="30">
        <v>2186</v>
      </c>
      <c r="K2190" s="30">
        <v>896464.60959999997</v>
      </c>
    </row>
    <row r="2191" spans="1:11" x14ac:dyDescent="0.2">
      <c r="A2191" s="30">
        <v>2187</v>
      </c>
      <c r="B2191" s="30">
        <v>14014.09917</v>
      </c>
      <c r="D2191" s="30">
        <v>2187</v>
      </c>
      <c r="E2191" s="30">
        <v>56056.396679999998</v>
      </c>
      <c r="G2191" s="30">
        <v>2187</v>
      </c>
      <c r="H2191" s="30">
        <v>224321.24609999999</v>
      </c>
      <c r="J2191" s="30">
        <v>2187</v>
      </c>
      <c r="K2191" s="30">
        <v>897284.98439999996</v>
      </c>
    </row>
    <row r="2192" spans="1:11" x14ac:dyDescent="0.2">
      <c r="A2192" s="30">
        <v>2188</v>
      </c>
      <c r="B2192" s="30">
        <v>14026.91792</v>
      </c>
      <c r="D2192" s="30">
        <v>2188</v>
      </c>
      <c r="E2192" s="30">
        <v>56107.671679999999</v>
      </c>
      <c r="G2192" s="30">
        <v>2188</v>
      </c>
      <c r="H2192" s="30">
        <v>224526.43359999999</v>
      </c>
      <c r="J2192" s="30">
        <v>2188</v>
      </c>
      <c r="K2192" s="30">
        <v>898105.73439999996</v>
      </c>
    </row>
    <row r="2193" spans="1:11" x14ac:dyDescent="0.2">
      <c r="A2193" s="30">
        <v>2189</v>
      </c>
      <c r="B2193" s="30">
        <v>14039.74253</v>
      </c>
      <c r="D2193" s="30">
        <v>2189</v>
      </c>
      <c r="E2193" s="30">
        <v>56158.970119999998</v>
      </c>
      <c r="G2193" s="30">
        <v>2189</v>
      </c>
      <c r="H2193" s="30">
        <v>224731.71489999999</v>
      </c>
      <c r="J2193" s="30">
        <v>2189</v>
      </c>
      <c r="K2193" s="30">
        <v>898926.85959999997</v>
      </c>
    </row>
    <row r="2194" spans="1:11" x14ac:dyDescent="0.2">
      <c r="A2194" s="30">
        <v>2190</v>
      </c>
      <c r="B2194" s="30">
        <v>14052.573</v>
      </c>
      <c r="D2194" s="30">
        <v>2190</v>
      </c>
      <c r="E2194" s="30">
        <v>56210.292000000001</v>
      </c>
      <c r="G2194" s="30">
        <v>2190</v>
      </c>
      <c r="H2194" s="30">
        <v>224937.09</v>
      </c>
      <c r="J2194" s="30">
        <v>2190</v>
      </c>
      <c r="K2194" s="30">
        <v>899748.36</v>
      </c>
    </row>
    <row r="2195" spans="1:11" x14ac:dyDescent="0.2">
      <c r="A2195" s="30">
        <v>2191</v>
      </c>
      <c r="B2195" s="30">
        <v>14065.40933</v>
      </c>
      <c r="D2195" s="30">
        <v>2191</v>
      </c>
      <c r="E2195" s="30">
        <v>56261.637320000002</v>
      </c>
      <c r="G2195" s="30">
        <v>2191</v>
      </c>
      <c r="H2195" s="30">
        <v>225142.5589</v>
      </c>
      <c r="J2195" s="30">
        <v>2191</v>
      </c>
      <c r="K2195" s="30">
        <v>900570.23560000001</v>
      </c>
    </row>
    <row r="2196" spans="1:11" x14ac:dyDescent="0.2">
      <c r="A2196" s="30">
        <v>2192</v>
      </c>
      <c r="B2196" s="30">
        <v>14078.25152</v>
      </c>
      <c r="D2196" s="30">
        <v>2192</v>
      </c>
      <c r="E2196" s="30">
        <v>56313.006079999999</v>
      </c>
      <c r="G2196" s="30">
        <v>2192</v>
      </c>
      <c r="H2196" s="30">
        <v>225348.12160000001</v>
      </c>
      <c r="J2196" s="30">
        <v>2192</v>
      </c>
      <c r="K2196" s="30">
        <v>901392.48640000005</v>
      </c>
    </row>
    <row r="2197" spans="1:11" x14ac:dyDescent="0.2">
      <c r="A2197" s="30">
        <v>2193</v>
      </c>
      <c r="B2197" s="30">
        <v>14091.09957</v>
      </c>
      <c r="D2197" s="30">
        <v>2193</v>
      </c>
      <c r="E2197" s="30">
        <v>56364.398280000001</v>
      </c>
      <c r="G2197" s="30">
        <v>2193</v>
      </c>
      <c r="H2197" s="30">
        <v>225553.7781</v>
      </c>
      <c r="J2197" s="30">
        <v>2193</v>
      </c>
      <c r="K2197" s="30">
        <v>902215.11239999998</v>
      </c>
    </row>
    <row r="2198" spans="1:11" x14ac:dyDescent="0.2">
      <c r="A2198" s="30">
        <v>2194</v>
      </c>
      <c r="B2198" s="30">
        <v>14103.95348</v>
      </c>
      <c r="D2198" s="30">
        <v>2194</v>
      </c>
      <c r="E2198" s="30">
        <v>56415.813920000001</v>
      </c>
      <c r="G2198" s="30">
        <v>2194</v>
      </c>
      <c r="H2198" s="30">
        <v>225759.52840000001</v>
      </c>
      <c r="J2198" s="30">
        <v>2194</v>
      </c>
      <c r="K2198" s="30">
        <v>903038.11360000004</v>
      </c>
    </row>
    <row r="2199" spans="1:11" x14ac:dyDescent="0.2">
      <c r="A2199" s="30">
        <v>2195</v>
      </c>
      <c r="B2199" s="30">
        <v>14116.813249999999</v>
      </c>
      <c r="D2199" s="30">
        <v>2195</v>
      </c>
      <c r="E2199" s="30">
        <v>56467.252999999997</v>
      </c>
      <c r="G2199" s="30">
        <v>2195</v>
      </c>
      <c r="H2199" s="30">
        <v>225965.3725</v>
      </c>
      <c r="J2199" s="30">
        <v>2195</v>
      </c>
      <c r="K2199" s="30">
        <v>903861.49</v>
      </c>
    </row>
    <row r="2200" spans="1:11" x14ac:dyDescent="0.2">
      <c r="A2200" s="30">
        <v>2196</v>
      </c>
      <c r="B2200" s="30">
        <v>14129.678879999999</v>
      </c>
      <c r="D2200" s="30">
        <v>2196</v>
      </c>
      <c r="E2200" s="30">
        <v>56518.715519999998</v>
      </c>
      <c r="G2200" s="30">
        <v>2196</v>
      </c>
      <c r="H2200" s="30">
        <v>226171.31039999999</v>
      </c>
      <c r="J2200" s="30">
        <v>2196</v>
      </c>
      <c r="K2200" s="30">
        <v>904685.24159999995</v>
      </c>
    </row>
    <row r="2201" spans="1:11" x14ac:dyDescent="0.2">
      <c r="A2201" s="30">
        <v>2197</v>
      </c>
      <c r="B2201" s="30">
        <v>14142.550370000001</v>
      </c>
      <c r="D2201" s="30">
        <v>2197</v>
      </c>
      <c r="E2201" s="30">
        <v>56570.201480000003</v>
      </c>
      <c r="G2201" s="30">
        <v>2197</v>
      </c>
      <c r="H2201" s="30">
        <v>226377.34210000001</v>
      </c>
      <c r="J2201" s="30">
        <v>2197</v>
      </c>
      <c r="K2201" s="30">
        <v>905509.36840000004</v>
      </c>
    </row>
    <row r="2202" spans="1:11" x14ac:dyDescent="0.2">
      <c r="A2202" s="30">
        <v>2198</v>
      </c>
      <c r="B2202" s="30">
        <v>14155.42772</v>
      </c>
      <c r="D2202" s="30">
        <v>2198</v>
      </c>
      <c r="E2202" s="30">
        <v>56621.710879999999</v>
      </c>
      <c r="G2202" s="30">
        <v>2198</v>
      </c>
      <c r="H2202" s="30">
        <v>226583.4676</v>
      </c>
      <c r="J2202" s="30">
        <v>2198</v>
      </c>
      <c r="K2202" s="30">
        <v>906333.87040000001</v>
      </c>
    </row>
    <row r="2203" spans="1:11" x14ac:dyDescent="0.2">
      <c r="A2203" s="30">
        <v>2199</v>
      </c>
      <c r="B2203" s="30">
        <v>14168.31093</v>
      </c>
      <c r="D2203" s="30">
        <v>2199</v>
      </c>
      <c r="E2203" s="30">
        <v>56673.243719999999</v>
      </c>
      <c r="G2203" s="30">
        <v>2199</v>
      </c>
      <c r="H2203" s="30">
        <v>226789.6869</v>
      </c>
      <c r="J2203" s="30">
        <v>2199</v>
      </c>
      <c r="K2203" s="30">
        <v>907158.7476</v>
      </c>
    </row>
    <row r="2204" spans="1:11" x14ac:dyDescent="0.2">
      <c r="A2204" s="30">
        <v>2200</v>
      </c>
      <c r="B2204" s="30">
        <v>14181.2</v>
      </c>
      <c r="D2204" s="30">
        <v>2200</v>
      </c>
      <c r="E2204" s="30">
        <v>56724.800000000003</v>
      </c>
      <c r="G2204" s="30">
        <v>2200</v>
      </c>
      <c r="H2204" s="30">
        <v>226996</v>
      </c>
      <c r="J2204" s="30">
        <v>2200</v>
      </c>
      <c r="K2204" s="30">
        <v>907984</v>
      </c>
    </row>
    <row r="2205" spans="1:11" x14ac:dyDescent="0.2">
      <c r="A2205" s="30">
        <v>2201</v>
      </c>
      <c r="B2205" s="30">
        <v>14194.094929999999</v>
      </c>
      <c r="D2205" s="30">
        <v>2201</v>
      </c>
      <c r="E2205" s="30">
        <v>56776.379719999997</v>
      </c>
      <c r="G2205" s="30">
        <v>2201</v>
      </c>
      <c r="H2205" s="30">
        <v>227202.4069</v>
      </c>
      <c r="J2205" s="30">
        <v>2201</v>
      </c>
      <c r="K2205" s="30">
        <v>908809.62760000001</v>
      </c>
    </row>
    <row r="2206" spans="1:11" x14ac:dyDescent="0.2">
      <c r="A2206" s="30">
        <v>2202</v>
      </c>
      <c r="B2206" s="30">
        <v>14206.995720000001</v>
      </c>
      <c r="D2206" s="30">
        <v>2202</v>
      </c>
      <c r="E2206" s="30">
        <v>56827.982880000003</v>
      </c>
      <c r="G2206" s="30">
        <v>2202</v>
      </c>
      <c r="H2206" s="30">
        <v>227408.90760000001</v>
      </c>
      <c r="J2206" s="30">
        <v>2202</v>
      </c>
      <c r="K2206" s="30">
        <v>909635.63040000002</v>
      </c>
    </row>
    <row r="2207" spans="1:11" x14ac:dyDescent="0.2">
      <c r="A2207" s="30">
        <v>2203</v>
      </c>
      <c r="B2207" s="30">
        <v>14219.90237</v>
      </c>
      <c r="D2207" s="30">
        <v>2203</v>
      </c>
      <c r="E2207" s="30">
        <v>56879.609479999999</v>
      </c>
      <c r="G2207" s="30">
        <v>2203</v>
      </c>
      <c r="H2207" s="30">
        <v>227615.50210000001</v>
      </c>
      <c r="J2207" s="30">
        <v>2203</v>
      </c>
      <c r="K2207" s="30">
        <v>910462.00840000005</v>
      </c>
    </row>
    <row r="2208" spans="1:11" x14ac:dyDescent="0.2">
      <c r="A2208" s="30">
        <v>2204</v>
      </c>
      <c r="B2208" s="30">
        <v>14232.81488</v>
      </c>
      <c r="D2208" s="30">
        <v>2204</v>
      </c>
      <c r="E2208" s="30">
        <v>56931.25952</v>
      </c>
      <c r="G2208" s="30">
        <v>2204</v>
      </c>
      <c r="H2208" s="30">
        <v>227822.19039999999</v>
      </c>
      <c r="J2208" s="30">
        <v>2204</v>
      </c>
      <c r="K2208" s="30">
        <v>911288.76159999997</v>
      </c>
    </row>
    <row r="2209" spans="1:11" x14ac:dyDescent="0.2">
      <c r="A2209" s="30">
        <v>2205</v>
      </c>
      <c r="B2209" s="30">
        <v>14245.733249999999</v>
      </c>
      <c r="D2209" s="30">
        <v>2205</v>
      </c>
      <c r="E2209" s="30">
        <v>56982.932999999997</v>
      </c>
      <c r="G2209" s="30">
        <v>2205</v>
      </c>
      <c r="H2209" s="30">
        <v>228028.9725</v>
      </c>
      <c r="J2209" s="30">
        <v>2205</v>
      </c>
      <c r="K2209" s="30">
        <v>912115.89</v>
      </c>
    </row>
    <row r="2210" spans="1:11" x14ac:dyDescent="0.2">
      <c r="A2210" s="30">
        <v>2206</v>
      </c>
      <c r="B2210" s="30">
        <v>14258.65748</v>
      </c>
      <c r="D2210" s="30">
        <v>2206</v>
      </c>
      <c r="E2210" s="30">
        <v>57034.629919999999</v>
      </c>
      <c r="G2210" s="30">
        <v>2206</v>
      </c>
      <c r="H2210" s="30">
        <v>228235.84839999999</v>
      </c>
      <c r="J2210" s="30">
        <v>2206</v>
      </c>
      <c r="K2210" s="30">
        <v>912943.39359999995</v>
      </c>
    </row>
    <row r="2211" spans="1:11" x14ac:dyDescent="0.2">
      <c r="A2211" s="30">
        <v>2207</v>
      </c>
      <c r="B2211" s="30">
        <v>14271.58757</v>
      </c>
      <c r="D2211" s="30">
        <v>2207</v>
      </c>
      <c r="E2211" s="30">
        <v>57086.350279999999</v>
      </c>
      <c r="G2211" s="30">
        <v>2207</v>
      </c>
      <c r="H2211" s="30">
        <v>228442.8181</v>
      </c>
      <c r="J2211" s="30">
        <v>2207</v>
      </c>
      <c r="K2211" s="30">
        <v>913771.27240000002</v>
      </c>
    </row>
    <row r="2212" spans="1:11" x14ac:dyDescent="0.2">
      <c r="A2212" s="30">
        <v>2208</v>
      </c>
      <c r="B2212" s="30">
        <v>14284.523520000001</v>
      </c>
      <c r="D2212" s="30">
        <v>2208</v>
      </c>
      <c r="E2212" s="30">
        <v>57138.094080000003</v>
      </c>
      <c r="G2212" s="30">
        <v>2208</v>
      </c>
      <c r="H2212" s="30">
        <v>228649.88159999999</v>
      </c>
      <c r="J2212" s="30">
        <v>2208</v>
      </c>
      <c r="K2212" s="30">
        <v>914599.52639999997</v>
      </c>
    </row>
    <row r="2213" spans="1:11" x14ac:dyDescent="0.2">
      <c r="A2213" s="30">
        <v>2209</v>
      </c>
      <c r="B2213" s="30">
        <v>14297.465330000001</v>
      </c>
      <c r="D2213" s="30">
        <v>2209</v>
      </c>
      <c r="E2213" s="30">
        <v>57189.861320000004</v>
      </c>
      <c r="G2213" s="30">
        <v>2209</v>
      </c>
      <c r="H2213" s="30">
        <v>228857.03890000001</v>
      </c>
      <c r="J2213" s="30">
        <v>2209</v>
      </c>
      <c r="K2213" s="30">
        <v>915428.15560000006</v>
      </c>
    </row>
    <row r="2214" spans="1:11" x14ac:dyDescent="0.2">
      <c r="A2214" s="30">
        <v>2210</v>
      </c>
      <c r="B2214" s="30">
        <v>14310.413</v>
      </c>
      <c r="D2214" s="30">
        <v>2210</v>
      </c>
      <c r="E2214" s="30">
        <v>57241.652000000002</v>
      </c>
      <c r="G2214" s="30">
        <v>2210</v>
      </c>
      <c r="H2214" s="30">
        <v>229064.29</v>
      </c>
      <c r="J2214" s="30">
        <v>2210</v>
      </c>
      <c r="K2214" s="30">
        <v>916257.16</v>
      </c>
    </row>
    <row r="2215" spans="1:11" x14ac:dyDescent="0.2">
      <c r="A2215" s="30">
        <v>2211</v>
      </c>
      <c r="B2215" s="30">
        <v>14323.366529999999</v>
      </c>
      <c r="D2215" s="30">
        <v>2211</v>
      </c>
      <c r="E2215" s="30">
        <v>57293.466119999997</v>
      </c>
      <c r="G2215" s="30">
        <v>2211</v>
      </c>
      <c r="H2215" s="30">
        <v>229271.6349</v>
      </c>
      <c r="J2215" s="30">
        <v>2211</v>
      </c>
      <c r="K2215" s="30">
        <v>917086.53960000002</v>
      </c>
    </row>
    <row r="2216" spans="1:11" x14ac:dyDescent="0.2">
      <c r="A2216" s="30">
        <v>2212</v>
      </c>
      <c r="B2216" s="30">
        <v>14336.325919999999</v>
      </c>
      <c r="D2216" s="30">
        <v>2212</v>
      </c>
      <c r="E2216" s="30">
        <v>57345.303679999997</v>
      </c>
      <c r="G2216" s="30">
        <v>2212</v>
      </c>
      <c r="H2216" s="30">
        <v>229479.0736</v>
      </c>
      <c r="J2216" s="30">
        <v>2212</v>
      </c>
      <c r="K2216" s="30">
        <v>917916.29440000001</v>
      </c>
    </row>
    <row r="2217" spans="1:11" x14ac:dyDescent="0.2">
      <c r="A2217" s="30">
        <v>2213</v>
      </c>
      <c r="B2217" s="30">
        <v>14349.29117</v>
      </c>
      <c r="D2217" s="30">
        <v>2213</v>
      </c>
      <c r="E2217" s="30">
        <v>57397.164680000002</v>
      </c>
      <c r="G2217" s="30">
        <v>2213</v>
      </c>
      <c r="H2217" s="30">
        <v>229686.6061</v>
      </c>
      <c r="J2217" s="30">
        <v>2213</v>
      </c>
      <c r="K2217" s="30">
        <v>918746.42440000002</v>
      </c>
    </row>
    <row r="2218" spans="1:11" x14ac:dyDescent="0.2">
      <c r="A2218" s="30">
        <v>2214</v>
      </c>
      <c r="B2218" s="30">
        <v>14362.262280000001</v>
      </c>
      <c r="D2218" s="30">
        <v>2214</v>
      </c>
      <c r="E2218" s="30">
        <v>57449.049120000003</v>
      </c>
      <c r="G2218" s="30">
        <v>2214</v>
      </c>
      <c r="H2218" s="30">
        <v>229894.23240000001</v>
      </c>
      <c r="J2218" s="30">
        <v>2214</v>
      </c>
      <c r="K2218" s="30">
        <v>919576.92960000003</v>
      </c>
    </row>
    <row r="2219" spans="1:11" x14ac:dyDescent="0.2">
      <c r="A2219" s="30">
        <v>2215</v>
      </c>
      <c r="B2219" s="30">
        <v>14375.239250000001</v>
      </c>
      <c r="D2219" s="30">
        <v>2215</v>
      </c>
      <c r="E2219" s="30">
        <v>57500.957000000002</v>
      </c>
      <c r="G2219" s="30">
        <v>2215</v>
      </c>
      <c r="H2219" s="30">
        <v>230101.95250000001</v>
      </c>
      <c r="J2219" s="30">
        <v>2215</v>
      </c>
      <c r="K2219" s="30">
        <v>920407.81</v>
      </c>
    </row>
    <row r="2220" spans="1:11" x14ac:dyDescent="0.2">
      <c r="A2220" s="30">
        <v>2216</v>
      </c>
      <c r="B2220" s="30">
        <v>14388.22208</v>
      </c>
      <c r="D2220" s="30">
        <v>2216</v>
      </c>
      <c r="E2220" s="30">
        <v>57552.888319999998</v>
      </c>
      <c r="G2220" s="30">
        <v>2216</v>
      </c>
      <c r="H2220" s="30">
        <v>230309.76639999999</v>
      </c>
      <c r="J2220" s="30">
        <v>2216</v>
      </c>
      <c r="K2220" s="30">
        <v>921239.06559999997</v>
      </c>
    </row>
    <row r="2221" spans="1:11" x14ac:dyDescent="0.2">
      <c r="A2221" s="30">
        <v>2217</v>
      </c>
      <c r="B2221" s="30">
        <v>14401.21077</v>
      </c>
      <c r="D2221" s="30">
        <v>2217</v>
      </c>
      <c r="E2221" s="30">
        <v>57604.843079999999</v>
      </c>
      <c r="G2221" s="30">
        <v>2217</v>
      </c>
      <c r="H2221" s="30">
        <v>230517.6741</v>
      </c>
      <c r="J2221" s="30">
        <v>2217</v>
      </c>
      <c r="K2221" s="30">
        <v>922070.69640000002</v>
      </c>
    </row>
    <row r="2222" spans="1:11" x14ac:dyDescent="0.2">
      <c r="A2222" s="30">
        <v>2218</v>
      </c>
      <c r="B2222" s="30">
        <v>14414.205319999999</v>
      </c>
      <c r="D2222" s="30">
        <v>2218</v>
      </c>
      <c r="E2222" s="30">
        <v>57656.821279999996</v>
      </c>
      <c r="G2222" s="30">
        <v>2218</v>
      </c>
      <c r="H2222" s="30">
        <v>230725.67559999999</v>
      </c>
      <c r="J2222" s="30">
        <v>2218</v>
      </c>
      <c r="K2222" s="30">
        <v>922902.70239999995</v>
      </c>
    </row>
    <row r="2223" spans="1:11" x14ac:dyDescent="0.2">
      <c r="A2223" s="30">
        <v>2219</v>
      </c>
      <c r="B2223" s="30">
        <v>14427.20573</v>
      </c>
      <c r="D2223" s="30">
        <v>2219</v>
      </c>
      <c r="E2223" s="30">
        <v>57708.822919999999</v>
      </c>
      <c r="G2223" s="30">
        <v>2219</v>
      </c>
      <c r="H2223" s="30">
        <v>230933.7709</v>
      </c>
      <c r="J2223" s="30">
        <v>2219</v>
      </c>
      <c r="K2223" s="30">
        <v>923735.08360000001</v>
      </c>
    </row>
    <row r="2224" spans="1:11" x14ac:dyDescent="0.2">
      <c r="A2224" s="30">
        <v>2220</v>
      </c>
      <c r="B2224" s="30">
        <v>14440.212</v>
      </c>
      <c r="D2224" s="30">
        <v>2220</v>
      </c>
      <c r="E2224" s="30">
        <v>57760.847999999998</v>
      </c>
      <c r="G2224" s="30">
        <v>2220</v>
      </c>
      <c r="H2224" s="30">
        <v>231141.96</v>
      </c>
      <c r="J2224" s="30">
        <v>2220</v>
      </c>
      <c r="K2224" s="30">
        <v>924567.84</v>
      </c>
    </row>
    <row r="2225" spans="1:11" x14ac:dyDescent="0.2">
      <c r="A2225" s="30">
        <v>2221</v>
      </c>
      <c r="B2225" s="30">
        <v>14453.224130000001</v>
      </c>
      <c r="D2225" s="30">
        <v>2221</v>
      </c>
      <c r="E2225" s="30">
        <v>57812.896520000002</v>
      </c>
      <c r="G2225" s="30">
        <v>2221</v>
      </c>
      <c r="H2225" s="30">
        <v>231350.24290000001</v>
      </c>
      <c r="J2225" s="30">
        <v>2221</v>
      </c>
      <c r="K2225" s="30">
        <v>925400.97160000005</v>
      </c>
    </row>
    <row r="2226" spans="1:11" x14ac:dyDescent="0.2">
      <c r="A2226" s="30">
        <v>2222</v>
      </c>
      <c r="B2226" s="30">
        <v>14466.242120000001</v>
      </c>
      <c r="D2226" s="30">
        <v>2222</v>
      </c>
      <c r="E2226" s="30">
        <v>57864.968480000003</v>
      </c>
      <c r="G2226" s="30">
        <v>2222</v>
      </c>
      <c r="H2226" s="30">
        <v>231558.61960000001</v>
      </c>
      <c r="J2226" s="30">
        <v>2222</v>
      </c>
      <c r="K2226" s="30">
        <v>926234.47840000002</v>
      </c>
    </row>
    <row r="2227" spans="1:11" x14ac:dyDescent="0.2">
      <c r="A2227" s="30">
        <v>2223</v>
      </c>
      <c r="B2227" s="30">
        <v>14479.26597</v>
      </c>
      <c r="D2227" s="30">
        <v>2223</v>
      </c>
      <c r="E2227" s="30">
        <v>57917.063880000002</v>
      </c>
      <c r="G2227" s="30">
        <v>2223</v>
      </c>
      <c r="H2227" s="30">
        <v>231767.0901</v>
      </c>
      <c r="J2227" s="30">
        <v>2223</v>
      </c>
      <c r="K2227" s="30">
        <v>927068.36040000001</v>
      </c>
    </row>
    <row r="2228" spans="1:11" x14ac:dyDescent="0.2">
      <c r="A2228" s="30">
        <v>2224</v>
      </c>
      <c r="B2228" s="30">
        <v>14492.295679999999</v>
      </c>
      <c r="D2228" s="30">
        <v>2224</v>
      </c>
      <c r="E2228" s="30">
        <v>57969.182719999997</v>
      </c>
      <c r="G2228" s="30">
        <v>2224</v>
      </c>
      <c r="H2228" s="30">
        <v>231975.6544</v>
      </c>
      <c r="J2228" s="30">
        <v>2224</v>
      </c>
      <c r="K2228" s="30">
        <v>927902.6176</v>
      </c>
    </row>
    <row r="2229" spans="1:11" x14ac:dyDescent="0.2">
      <c r="A2229" s="30">
        <v>2225</v>
      </c>
      <c r="B2229" s="30">
        <v>14505.331249999999</v>
      </c>
      <c r="D2229" s="30">
        <v>2225</v>
      </c>
      <c r="E2229" s="30">
        <v>58021.324999999997</v>
      </c>
      <c r="G2229" s="30">
        <v>2225</v>
      </c>
      <c r="H2229" s="30">
        <v>232184.3125</v>
      </c>
      <c r="J2229" s="30">
        <v>2225</v>
      </c>
      <c r="K2229" s="30">
        <v>928737.25</v>
      </c>
    </row>
    <row r="2230" spans="1:11" x14ac:dyDescent="0.2">
      <c r="A2230" s="30">
        <v>2226</v>
      </c>
      <c r="B2230" s="30">
        <v>14518.37268</v>
      </c>
      <c r="D2230" s="30">
        <v>2226</v>
      </c>
      <c r="E2230" s="30">
        <v>58073.490720000002</v>
      </c>
      <c r="G2230" s="30">
        <v>2226</v>
      </c>
      <c r="H2230" s="30">
        <v>232393.0644</v>
      </c>
      <c r="J2230" s="30">
        <v>2226</v>
      </c>
      <c r="K2230" s="30">
        <v>929572.25760000001</v>
      </c>
    </row>
    <row r="2231" spans="1:11" x14ac:dyDescent="0.2">
      <c r="A2231" s="30">
        <v>2227</v>
      </c>
      <c r="B2231" s="30">
        <v>14531.419970000001</v>
      </c>
      <c r="D2231" s="30">
        <v>2227</v>
      </c>
      <c r="E2231" s="30">
        <v>58125.679880000003</v>
      </c>
      <c r="G2231" s="30">
        <v>2227</v>
      </c>
      <c r="H2231" s="30">
        <v>232601.91010000001</v>
      </c>
      <c r="J2231" s="30">
        <v>2227</v>
      </c>
      <c r="K2231" s="30">
        <v>930407.64040000003</v>
      </c>
    </row>
    <row r="2232" spans="1:11" x14ac:dyDescent="0.2">
      <c r="A2232" s="30">
        <v>2228</v>
      </c>
      <c r="B2232" s="30">
        <v>14544.473120000001</v>
      </c>
      <c r="D2232" s="30">
        <v>2228</v>
      </c>
      <c r="E2232" s="30">
        <v>58177.892480000002</v>
      </c>
      <c r="G2232" s="30">
        <v>2228</v>
      </c>
      <c r="H2232" s="30">
        <v>232810.84959999999</v>
      </c>
      <c r="J2232" s="30">
        <v>2228</v>
      </c>
      <c r="K2232" s="30">
        <v>931243.39839999995</v>
      </c>
    </row>
    <row r="2233" spans="1:11" x14ac:dyDescent="0.2">
      <c r="A2233" s="30">
        <v>2229</v>
      </c>
      <c r="B2233" s="30">
        <v>14557.53213</v>
      </c>
      <c r="D2233" s="30">
        <v>2229</v>
      </c>
      <c r="E2233" s="30">
        <v>58230.128519999998</v>
      </c>
      <c r="G2233" s="30">
        <v>2229</v>
      </c>
      <c r="H2233" s="30">
        <v>233019.8829</v>
      </c>
      <c r="J2233" s="30">
        <v>2229</v>
      </c>
      <c r="K2233" s="30">
        <v>932079.53159999999</v>
      </c>
    </row>
    <row r="2234" spans="1:11" x14ac:dyDescent="0.2">
      <c r="A2234" s="30">
        <v>2230</v>
      </c>
      <c r="B2234" s="30">
        <v>14570.597</v>
      </c>
      <c r="D2234" s="30">
        <v>2230</v>
      </c>
      <c r="E2234" s="30">
        <v>58282.387999999999</v>
      </c>
      <c r="G2234" s="30">
        <v>2230</v>
      </c>
      <c r="H2234" s="30">
        <v>233229.01</v>
      </c>
      <c r="J2234" s="30">
        <v>2230</v>
      </c>
      <c r="K2234" s="30">
        <v>932916.04</v>
      </c>
    </row>
    <row r="2235" spans="1:11" x14ac:dyDescent="0.2">
      <c r="A2235" s="30">
        <v>2231</v>
      </c>
      <c r="B2235" s="30">
        <v>14583.667729999999</v>
      </c>
      <c r="D2235" s="30">
        <v>2231</v>
      </c>
      <c r="E2235" s="30">
        <v>58334.670919999997</v>
      </c>
      <c r="G2235" s="30">
        <v>2231</v>
      </c>
      <c r="H2235" s="30">
        <v>233438.2309</v>
      </c>
      <c r="J2235" s="30">
        <v>2231</v>
      </c>
      <c r="K2235" s="30">
        <v>933752.92359999998</v>
      </c>
    </row>
    <row r="2236" spans="1:11" x14ac:dyDescent="0.2">
      <c r="A2236" s="30">
        <v>2232</v>
      </c>
      <c r="B2236" s="30">
        <v>14596.74432</v>
      </c>
      <c r="D2236" s="30">
        <v>2232</v>
      </c>
      <c r="E2236" s="30">
        <v>58386.977279999999</v>
      </c>
      <c r="G2236" s="30">
        <v>2232</v>
      </c>
      <c r="H2236" s="30">
        <v>233647.54560000001</v>
      </c>
      <c r="J2236" s="30">
        <v>2232</v>
      </c>
      <c r="K2236" s="30">
        <v>934590.18240000005</v>
      </c>
    </row>
    <row r="2237" spans="1:11" x14ac:dyDescent="0.2">
      <c r="A2237" s="30">
        <v>2233</v>
      </c>
      <c r="B2237" s="30">
        <v>14609.82677</v>
      </c>
      <c r="D2237" s="30">
        <v>2233</v>
      </c>
      <c r="E2237" s="30">
        <v>58439.307079999999</v>
      </c>
      <c r="G2237" s="30">
        <v>2233</v>
      </c>
      <c r="H2237" s="30">
        <v>233856.9541</v>
      </c>
      <c r="J2237" s="30">
        <v>2233</v>
      </c>
      <c r="K2237" s="30">
        <v>935427.81640000001</v>
      </c>
    </row>
    <row r="2238" spans="1:11" x14ac:dyDescent="0.2">
      <c r="A2238" s="30">
        <v>2234</v>
      </c>
      <c r="B2238" s="30">
        <v>14622.915080000001</v>
      </c>
      <c r="D2238" s="30">
        <v>2234</v>
      </c>
      <c r="E2238" s="30">
        <v>58491.660320000003</v>
      </c>
      <c r="G2238" s="30">
        <v>2234</v>
      </c>
      <c r="H2238" s="30">
        <v>234066.4564</v>
      </c>
      <c r="J2238" s="30">
        <v>2234</v>
      </c>
      <c r="K2238" s="30">
        <v>936265.82559999998</v>
      </c>
    </row>
    <row r="2239" spans="1:11" x14ac:dyDescent="0.2">
      <c r="A2239" s="30">
        <v>2235</v>
      </c>
      <c r="B2239" s="30">
        <v>14636.009249999999</v>
      </c>
      <c r="D2239" s="30">
        <v>2235</v>
      </c>
      <c r="E2239" s="30">
        <v>58544.036999999997</v>
      </c>
      <c r="G2239" s="30">
        <v>2235</v>
      </c>
      <c r="H2239" s="30">
        <v>234276.05249999999</v>
      </c>
      <c r="J2239" s="30">
        <v>2235</v>
      </c>
      <c r="K2239" s="30">
        <v>937104.21</v>
      </c>
    </row>
    <row r="2240" spans="1:11" x14ac:dyDescent="0.2">
      <c r="A2240" s="30">
        <v>2236</v>
      </c>
      <c r="B2240" s="30">
        <v>14649.109280000001</v>
      </c>
      <c r="D2240" s="30">
        <v>2236</v>
      </c>
      <c r="E2240" s="30">
        <v>58596.437120000002</v>
      </c>
      <c r="G2240" s="30">
        <v>2236</v>
      </c>
      <c r="H2240" s="30">
        <v>234485.74239999999</v>
      </c>
      <c r="J2240" s="30">
        <v>2236</v>
      </c>
      <c r="K2240" s="30">
        <v>937942.96959999995</v>
      </c>
    </row>
    <row r="2241" spans="1:11" x14ac:dyDescent="0.2">
      <c r="A2241" s="30">
        <v>2237</v>
      </c>
      <c r="B2241" s="30">
        <v>14662.215169999999</v>
      </c>
      <c r="D2241" s="30">
        <v>2237</v>
      </c>
      <c r="E2241" s="30">
        <v>58648.860679999998</v>
      </c>
      <c r="G2241" s="30">
        <v>2237</v>
      </c>
      <c r="H2241" s="30">
        <v>234695.52609999999</v>
      </c>
      <c r="J2241" s="30">
        <v>2237</v>
      </c>
      <c r="K2241" s="30">
        <v>938782.10439999995</v>
      </c>
    </row>
    <row r="2242" spans="1:11" x14ac:dyDescent="0.2">
      <c r="A2242" s="30">
        <v>2238</v>
      </c>
      <c r="B2242" s="30">
        <v>14675.32692</v>
      </c>
      <c r="D2242" s="30">
        <v>2238</v>
      </c>
      <c r="E2242" s="30">
        <v>58701.307679999998</v>
      </c>
      <c r="G2242" s="30">
        <v>2238</v>
      </c>
      <c r="H2242" s="30">
        <v>234905.40359999999</v>
      </c>
      <c r="J2242" s="30">
        <v>2238</v>
      </c>
      <c r="K2242" s="30">
        <v>939621.61439999996</v>
      </c>
    </row>
    <row r="2243" spans="1:11" x14ac:dyDescent="0.2">
      <c r="A2243" s="30">
        <v>2239</v>
      </c>
      <c r="B2243" s="30">
        <v>14688.444530000001</v>
      </c>
      <c r="D2243" s="30">
        <v>2239</v>
      </c>
      <c r="E2243" s="30">
        <v>58753.778120000003</v>
      </c>
      <c r="G2243" s="30">
        <v>2239</v>
      </c>
      <c r="H2243" s="30">
        <v>235115.3749</v>
      </c>
      <c r="J2243" s="30">
        <v>2239</v>
      </c>
      <c r="K2243" s="30">
        <v>940461.49959999998</v>
      </c>
    </row>
    <row r="2244" spans="1:11" x14ac:dyDescent="0.2">
      <c r="A2244" s="30">
        <v>2240</v>
      </c>
      <c r="B2244" s="30">
        <v>14701.567999999999</v>
      </c>
      <c r="D2244" s="30">
        <v>2240</v>
      </c>
      <c r="E2244" s="30">
        <v>58806.271999999997</v>
      </c>
      <c r="G2244" s="30">
        <v>2240</v>
      </c>
      <c r="H2244" s="30">
        <v>235325.44</v>
      </c>
      <c r="J2244" s="30">
        <v>2240</v>
      </c>
      <c r="K2244" s="30">
        <v>941301.76000000001</v>
      </c>
    </row>
    <row r="2245" spans="1:11" x14ac:dyDescent="0.2">
      <c r="A2245" s="30">
        <v>2241</v>
      </c>
      <c r="B2245" s="30">
        <v>14714.697330000001</v>
      </c>
      <c r="D2245" s="30">
        <v>2241</v>
      </c>
      <c r="E2245" s="30">
        <v>58858.789320000003</v>
      </c>
      <c r="G2245" s="30">
        <v>2241</v>
      </c>
      <c r="H2245" s="30">
        <v>235535.59890000001</v>
      </c>
      <c r="J2245" s="30">
        <v>2241</v>
      </c>
      <c r="K2245" s="30">
        <v>942142.39560000005</v>
      </c>
    </row>
    <row r="2246" spans="1:11" x14ac:dyDescent="0.2">
      <c r="A2246" s="30">
        <v>2242</v>
      </c>
      <c r="B2246" s="30">
        <v>14727.83252</v>
      </c>
      <c r="D2246" s="30">
        <v>2242</v>
      </c>
      <c r="E2246" s="30">
        <v>58911.33008</v>
      </c>
      <c r="G2246" s="30">
        <v>2242</v>
      </c>
      <c r="H2246" s="30">
        <v>235745.85159999999</v>
      </c>
      <c r="J2246" s="30">
        <v>2242</v>
      </c>
      <c r="K2246" s="30">
        <v>942983.40639999998</v>
      </c>
    </row>
    <row r="2247" spans="1:11" x14ac:dyDescent="0.2">
      <c r="A2247" s="30">
        <v>2243</v>
      </c>
      <c r="B2247" s="30">
        <v>14740.97357</v>
      </c>
      <c r="D2247" s="30">
        <v>2243</v>
      </c>
      <c r="E2247" s="30">
        <v>58963.89428</v>
      </c>
      <c r="G2247" s="30">
        <v>2243</v>
      </c>
      <c r="H2247" s="30">
        <v>235956.19810000001</v>
      </c>
      <c r="J2247" s="30">
        <v>2243</v>
      </c>
      <c r="K2247" s="30">
        <v>943824.79240000003</v>
      </c>
    </row>
    <row r="2248" spans="1:11" x14ac:dyDescent="0.2">
      <c r="A2248" s="30">
        <v>2244</v>
      </c>
      <c r="B2248" s="30">
        <v>14754.12048</v>
      </c>
      <c r="D2248" s="30">
        <v>2244</v>
      </c>
      <c r="E2248" s="30">
        <v>59016.481919999998</v>
      </c>
      <c r="G2248" s="30">
        <v>2244</v>
      </c>
      <c r="H2248" s="30">
        <v>236166.6384</v>
      </c>
      <c r="J2248" s="30">
        <v>2244</v>
      </c>
      <c r="K2248" s="30">
        <v>944666.55359999998</v>
      </c>
    </row>
    <row r="2249" spans="1:11" x14ac:dyDescent="0.2">
      <c r="A2249" s="30">
        <v>2245</v>
      </c>
      <c r="B2249" s="30">
        <v>14767.27325</v>
      </c>
      <c r="D2249" s="30">
        <v>2245</v>
      </c>
      <c r="E2249" s="30">
        <v>59069.093000000001</v>
      </c>
      <c r="G2249" s="30">
        <v>2245</v>
      </c>
      <c r="H2249" s="30">
        <v>236377.17249999999</v>
      </c>
      <c r="J2249" s="30">
        <v>2245</v>
      </c>
      <c r="K2249" s="30">
        <v>945508.69</v>
      </c>
    </row>
    <row r="2250" spans="1:11" x14ac:dyDescent="0.2">
      <c r="A2250" s="30">
        <v>2246</v>
      </c>
      <c r="B2250" s="30">
        <v>14780.43188</v>
      </c>
      <c r="D2250" s="30">
        <v>2246</v>
      </c>
      <c r="E2250" s="30">
        <v>59121.72752</v>
      </c>
      <c r="G2250" s="30">
        <v>2246</v>
      </c>
      <c r="H2250" s="30">
        <v>236587.80040000001</v>
      </c>
      <c r="J2250" s="30">
        <v>2246</v>
      </c>
      <c r="K2250" s="30">
        <v>946351.20160000003</v>
      </c>
    </row>
    <row r="2251" spans="1:11" x14ac:dyDescent="0.2">
      <c r="A2251" s="30">
        <v>2247</v>
      </c>
      <c r="B2251" s="30">
        <v>14793.596369999999</v>
      </c>
      <c r="D2251" s="30">
        <v>2247</v>
      </c>
      <c r="E2251" s="30">
        <v>59174.385479999997</v>
      </c>
      <c r="G2251" s="30">
        <v>2247</v>
      </c>
      <c r="H2251" s="30">
        <v>236798.5221</v>
      </c>
      <c r="J2251" s="30">
        <v>2247</v>
      </c>
      <c r="K2251" s="30">
        <v>947194.08840000001</v>
      </c>
    </row>
    <row r="2252" spans="1:11" x14ac:dyDescent="0.2">
      <c r="A2252" s="30">
        <v>2248</v>
      </c>
      <c r="B2252" s="30">
        <v>14806.76672</v>
      </c>
      <c r="D2252" s="30">
        <v>2248</v>
      </c>
      <c r="E2252" s="30">
        <v>59227.066879999998</v>
      </c>
      <c r="G2252" s="30">
        <v>2248</v>
      </c>
      <c r="H2252" s="30">
        <v>237009.3376</v>
      </c>
      <c r="J2252" s="30">
        <v>2248</v>
      </c>
      <c r="K2252" s="30">
        <v>948037.3504</v>
      </c>
    </row>
    <row r="2253" spans="1:11" x14ac:dyDescent="0.2">
      <c r="A2253" s="30">
        <v>2249</v>
      </c>
      <c r="B2253" s="30">
        <v>14819.942929999999</v>
      </c>
      <c r="D2253" s="30">
        <v>2249</v>
      </c>
      <c r="E2253" s="30">
        <v>59279.771719999997</v>
      </c>
      <c r="G2253" s="30">
        <v>2249</v>
      </c>
      <c r="H2253" s="30">
        <v>237220.2469</v>
      </c>
      <c r="J2253" s="30">
        <v>2249</v>
      </c>
      <c r="K2253" s="30">
        <v>948880.98759999999</v>
      </c>
    </row>
    <row r="2254" spans="1:11" x14ac:dyDescent="0.2">
      <c r="A2254" s="30">
        <v>2250</v>
      </c>
      <c r="B2254" s="30">
        <v>14833.125</v>
      </c>
      <c r="D2254" s="30">
        <v>2250</v>
      </c>
      <c r="E2254" s="30">
        <v>59332.5</v>
      </c>
      <c r="G2254" s="30">
        <v>2250</v>
      </c>
      <c r="H2254" s="30">
        <v>237431.25</v>
      </c>
      <c r="J2254" s="30">
        <v>2250</v>
      </c>
      <c r="K2254" s="30">
        <v>949725</v>
      </c>
    </row>
    <row r="2255" spans="1:11" x14ac:dyDescent="0.2">
      <c r="A2255" s="30">
        <v>2251</v>
      </c>
      <c r="B2255" s="30">
        <v>14846.31293</v>
      </c>
      <c r="D2255" s="30">
        <v>2251</v>
      </c>
      <c r="E2255" s="30">
        <v>59385.25172</v>
      </c>
      <c r="G2255" s="30">
        <v>2251</v>
      </c>
      <c r="H2255" s="30">
        <v>237642.3469</v>
      </c>
      <c r="J2255" s="30">
        <v>2251</v>
      </c>
      <c r="K2255" s="30">
        <v>950569.38760000002</v>
      </c>
    </row>
    <row r="2256" spans="1:11" x14ac:dyDescent="0.2">
      <c r="A2256" s="30">
        <v>2252</v>
      </c>
      <c r="B2256" s="30">
        <v>14859.506719999999</v>
      </c>
      <c r="D2256" s="30">
        <v>2252</v>
      </c>
      <c r="E2256" s="30">
        <v>59438.026879999998</v>
      </c>
      <c r="G2256" s="30">
        <v>2252</v>
      </c>
      <c r="H2256" s="30">
        <v>237853.53760000001</v>
      </c>
      <c r="J2256" s="30">
        <v>2252</v>
      </c>
      <c r="K2256" s="30">
        <v>951414.15040000004</v>
      </c>
    </row>
    <row r="2257" spans="1:11" x14ac:dyDescent="0.2">
      <c r="A2257" s="30">
        <v>2253</v>
      </c>
      <c r="B2257" s="30">
        <v>14872.70637</v>
      </c>
      <c r="D2257" s="30">
        <v>2253</v>
      </c>
      <c r="E2257" s="30">
        <v>59490.82548</v>
      </c>
      <c r="G2257" s="30">
        <v>2253</v>
      </c>
      <c r="H2257" s="30">
        <v>238064.82209999999</v>
      </c>
      <c r="J2257" s="30">
        <v>2253</v>
      </c>
      <c r="K2257" s="30">
        <v>952259.28839999996</v>
      </c>
    </row>
    <row r="2258" spans="1:11" x14ac:dyDescent="0.2">
      <c r="A2258" s="30">
        <v>2254</v>
      </c>
      <c r="B2258" s="30">
        <v>14885.91188</v>
      </c>
      <c r="D2258" s="30">
        <v>2254</v>
      </c>
      <c r="E2258" s="30">
        <v>59543.647519999999</v>
      </c>
      <c r="G2258" s="30">
        <v>2254</v>
      </c>
      <c r="H2258" s="30">
        <v>238276.2004</v>
      </c>
      <c r="J2258" s="30">
        <v>2254</v>
      </c>
      <c r="K2258" s="30">
        <v>953104.80160000001</v>
      </c>
    </row>
    <row r="2259" spans="1:11" x14ac:dyDescent="0.2">
      <c r="A2259" s="30">
        <v>2255</v>
      </c>
      <c r="B2259" s="30">
        <v>14899.123250000001</v>
      </c>
      <c r="D2259" s="30">
        <v>2255</v>
      </c>
      <c r="E2259" s="30">
        <v>59596.493000000002</v>
      </c>
      <c r="G2259" s="30">
        <v>2255</v>
      </c>
      <c r="H2259" s="30">
        <v>238487.67249999999</v>
      </c>
      <c r="J2259" s="30">
        <v>2255</v>
      </c>
      <c r="K2259" s="30">
        <v>953950.69</v>
      </c>
    </row>
    <row r="2260" spans="1:11" x14ac:dyDescent="0.2">
      <c r="A2260" s="30">
        <v>2256</v>
      </c>
      <c r="B2260" s="30">
        <v>14912.340480000001</v>
      </c>
      <c r="D2260" s="30">
        <v>2256</v>
      </c>
      <c r="E2260" s="30">
        <v>59649.361920000003</v>
      </c>
      <c r="G2260" s="30">
        <v>2256</v>
      </c>
      <c r="H2260" s="30">
        <v>238699.2384</v>
      </c>
      <c r="J2260" s="30">
        <v>2256</v>
      </c>
      <c r="K2260" s="30">
        <v>954796.95360000001</v>
      </c>
    </row>
    <row r="2261" spans="1:11" x14ac:dyDescent="0.2">
      <c r="A2261" s="30">
        <v>2257</v>
      </c>
      <c r="B2261" s="30">
        <v>14925.56357</v>
      </c>
      <c r="D2261" s="30">
        <v>2257</v>
      </c>
      <c r="E2261" s="30">
        <v>59702.254280000001</v>
      </c>
      <c r="G2261" s="30">
        <v>2257</v>
      </c>
      <c r="H2261" s="30">
        <v>238910.89809999999</v>
      </c>
      <c r="J2261" s="30">
        <v>2257</v>
      </c>
      <c r="K2261" s="30">
        <v>955643.59239999996</v>
      </c>
    </row>
    <row r="2262" spans="1:11" x14ac:dyDescent="0.2">
      <c r="A2262" s="30">
        <v>2258</v>
      </c>
      <c r="B2262" s="30">
        <v>14938.792520000001</v>
      </c>
      <c r="D2262" s="30">
        <v>2258</v>
      </c>
      <c r="E2262" s="30">
        <v>59755.170080000004</v>
      </c>
      <c r="G2262" s="30">
        <v>2258</v>
      </c>
      <c r="H2262" s="30">
        <v>239122.65160000001</v>
      </c>
      <c r="J2262" s="30">
        <v>2258</v>
      </c>
      <c r="K2262" s="30">
        <v>956490.60640000005</v>
      </c>
    </row>
    <row r="2263" spans="1:11" x14ac:dyDescent="0.2">
      <c r="A2263" s="30">
        <v>2259</v>
      </c>
      <c r="B2263" s="30">
        <v>14952.027330000001</v>
      </c>
      <c r="D2263" s="30">
        <v>2259</v>
      </c>
      <c r="E2263" s="30">
        <v>59808.109320000003</v>
      </c>
      <c r="G2263" s="30">
        <v>2259</v>
      </c>
      <c r="H2263" s="30">
        <v>239334.49890000001</v>
      </c>
      <c r="J2263" s="30">
        <v>2259</v>
      </c>
      <c r="K2263" s="30">
        <v>957337.99560000002</v>
      </c>
    </row>
    <row r="2264" spans="1:11" x14ac:dyDescent="0.2">
      <c r="A2264" s="30">
        <v>2260</v>
      </c>
      <c r="B2264" s="30">
        <v>14965.268</v>
      </c>
      <c r="D2264" s="30">
        <v>2260</v>
      </c>
      <c r="E2264" s="30">
        <v>59861.072</v>
      </c>
      <c r="G2264" s="30">
        <v>2260</v>
      </c>
      <c r="H2264" s="30">
        <v>239546.44</v>
      </c>
      <c r="J2264" s="30">
        <v>2260</v>
      </c>
      <c r="K2264" s="30">
        <v>958185.76</v>
      </c>
    </row>
    <row r="2265" spans="1:11" x14ac:dyDescent="0.2">
      <c r="A2265" s="30">
        <v>2261</v>
      </c>
      <c r="B2265" s="30">
        <v>14978.51453</v>
      </c>
      <c r="D2265" s="30">
        <v>2261</v>
      </c>
      <c r="E2265" s="30">
        <v>59914.058120000002</v>
      </c>
      <c r="G2265" s="30">
        <v>2261</v>
      </c>
      <c r="H2265" s="30">
        <v>239758.4749</v>
      </c>
      <c r="J2265" s="30">
        <v>2261</v>
      </c>
      <c r="K2265" s="30">
        <v>959033.8996</v>
      </c>
    </row>
    <row r="2266" spans="1:11" x14ac:dyDescent="0.2">
      <c r="A2266" s="30">
        <v>2262</v>
      </c>
      <c r="B2266" s="30">
        <v>14991.76692</v>
      </c>
      <c r="D2266" s="30">
        <v>2262</v>
      </c>
      <c r="E2266" s="30">
        <v>59967.06768</v>
      </c>
      <c r="G2266" s="30">
        <v>2262</v>
      </c>
      <c r="H2266" s="30">
        <v>239970.6036</v>
      </c>
      <c r="J2266" s="30">
        <v>2262</v>
      </c>
      <c r="K2266" s="30">
        <v>959882.41440000001</v>
      </c>
    </row>
    <row r="2267" spans="1:11" x14ac:dyDescent="0.2">
      <c r="A2267" s="30">
        <v>2263</v>
      </c>
      <c r="B2267" s="30">
        <v>15005.025170000001</v>
      </c>
      <c r="D2267" s="30">
        <v>2263</v>
      </c>
      <c r="E2267" s="30">
        <v>60020.100680000003</v>
      </c>
      <c r="G2267" s="30">
        <v>2263</v>
      </c>
      <c r="H2267" s="30">
        <v>240182.82610000001</v>
      </c>
      <c r="J2267" s="30">
        <v>2263</v>
      </c>
      <c r="K2267" s="30">
        <v>960731.30440000002</v>
      </c>
    </row>
    <row r="2268" spans="1:11" x14ac:dyDescent="0.2">
      <c r="A2268" s="30">
        <v>2264</v>
      </c>
      <c r="B2268" s="30">
        <v>15018.289280000001</v>
      </c>
      <c r="D2268" s="30">
        <v>2264</v>
      </c>
      <c r="E2268" s="30">
        <v>60073.157120000003</v>
      </c>
      <c r="G2268" s="30">
        <v>2264</v>
      </c>
      <c r="H2268" s="30">
        <v>240395.14240000001</v>
      </c>
      <c r="J2268" s="30">
        <v>2264</v>
      </c>
      <c r="K2268" s="30">
        <v>961580.56960000005</v>
      </c>
    </row>
    <row r="2269" spans="1:11" x14ac:dyDescent="0.2">
      <c r="A2269" s="30">
        <v>2265</v>
      </c>
      <c r="B2269" s="30">
        <v>15031.55925</v>
      </c>
      <c r="D2269" s="30">
        <v>2265</v>
      </c>
      <c r="E2269" s="30">
        <v>60126.237000000001</v>
      </c>
      <c r="G2269" s="30">
        <v>2265</v>
      </c>
      <c r="H2269" s="30">
        <v>240607.55249999999</v>
      </c>
      <c r="J2269" s="30">
        <v>2265</v>
      </c>
      <c r="K2269" s="30">
        <v>962430.21</v>
      </c>
    </row>
    <row r="2270" spans="1:11" x14ac:dyDescent="0.2">
      <c r="A2270" s="30">
        <v>2266</v>
      </c>
      <c r="B2270" s="30">
        <v>15044.835080000001</v>
      </c>
      <c r="D2270" s="30">
        <v>2266</v>
      </c>
      <c r="E2270" s="30">
        <v>60179.340320000003</v>
      </c>
      <c r="G2270" s="30">
        <v>2266</v>
      </c>
      <c r="H2270" s="30">
        <v>240820.0564</v>
      </c>
      <c r="J2270" s="30">
        <v>2266</v>
      </c>
      <c r="K2270" s="30">
        <v>963280.22560000001</v>
      </c>
    </row>
    <row r="2271" spans="1:11" x14ac:dyDescent="0.2">
      <c r="A2271" s="30">
        <v>2267</v>
      </c>
      <c r="B2271" s="30">
        <v>15058.116770000001</v>
      </c>
      <c r="D2271" s="30">
        <v>2267</v>
      </c>
      <c r="E2271" s="30">
        <v>60232.467080000002</v>
      </c>
      <c r="G2271" s="30">
        <v>2267</v>
      </c>
      <c r="H2271" s="30">
        <v>241032.65410000001</v>
      </c>
      <c r="J2271" s="30">
        <v>2267</v>
      </c>
      <c r="K2271" s="30">
        <v>964130.61640000006</v>
      </c>
    </row>
    <row r="2272" spans="1:11" x14ac:dyDescent="0.2">
      <c r="A2272" s="30">
        <v>2268</v>
      </c>
      <c r="B2272" s="30">
        <v>15071.40432</v>
      </c>
      <c r="D2272" s="30">
        <v>2268</v>
      </c>
      <c r="E2272" s="30">
        <v>60285.617279999999</v>
      </c>
      <c r="G2272" s="30">
        <v>2268</v>
      </c>
      <c r="H2272" s="30">
        <v>241245.3456</v>
      </c>
      <c r="J2272" s="30">
        <v>2268</v>
      </c>
      <c r="K2272" s="30">
        <v>964981.3824</v>
      </c>
    </row>
    <row r="2273" spans="1:11" x14ac:dyDescent="0.2">
      <c r="A2273" s="30">
        <v>2269</v>
      </c>
      <c r="B2273" s="30">
        <v>15084.69773</v>
      </c>
      <c r="D2273" s="30">
        <v>2269</v>
      </c>
      <c r="E2273" s="30">
        <v>60338.790919999999</v>
      </c>
      <c r="G2273" s="30">
        <v>2269</v>
      </c>
      <c r="H2273" s="30">
        <v>241458.13089999999</v>
      </c>
      <c r="J2273" s="30">
        <v>2269</v>
      </c>
      <c r="K2273" s="30">
        <v>965832.52359999996</v>
      </c>
    </row>
    <row r="2274" spans="1:11" x14ac:dyDescent="0.2">
      <c r="A2274" s="30">
        <v>2270</v>
      </c>
      <c r="B2274" s="30">
        <v>15097.996999999999</v>
      </c>
      <c r="D2274" s="30">
        <v>2270</v>
      </c>
      <c r="E2274" s="30">
        <v>60391.987999999998</v>
      </c>
      <c r="G2274" s="30">
        <v>2270</v>
      </c>
      <c r="H2274" s="30">
        <v>241671.01</v>
      </c>
      <c r="J2274" s="30">
        <v>2270</v>
      </c>
      <c r="K2274" s="30">
        <v>966684.04</v>
      </c>
    </row>
    <row r="2275" spans="1:11" x14ac:dyDescent="0.2">
      <c r="A2275" s="30">
        <v>2271</v>
      </c>
      <c r="B2275" s="30">
        <v>15111.30213</v>
      </c>
      <c r="D2275" s="30">
        <v>2271</v>
      </c>
      <c r="E2275" s="30">
        <v>60445.20852</v>
      </c>
      <c r="G2275" s="30">
        <v>2271</v>
      </c>
      <c r="H2275" s="30">
        <v>241883.9829</v>
      </c>
      <c r="J2275" s="30">
        <v>2271</v>
      </c>
      <c r="K2275" s="30">
        <v>967535.93160000001</v>
      </c>
    </row>
    <row r="2276" spans="1:11" x14ac:dyDescent="0.2">
      <c r="A2276" s="30">
        <v>2272</v>
      </c>
      <c r="B2276" s="30">
        <v>15124.61312</v>
      </c>
      <c r="D2276" s="30">
        <v>2272</v>
      </c>
      <c r="E2276" s="30">
        <v>60498.45248</v>
      </c>
      <c r="G2276" s="30">
        <v>2272</v>
      </c>
      <c r="H2276" s="30">
        <v>242097.0496</v>
      </c>
      <c r="J2276" s="30">
        <v>2272</v>
      </c>
      <c r="K2276" s="30">
        <v>968388.19839999999</v>
      </c>
    </row>
    <row r="2277" spans="1:11" x14ac:dyDescent="0.2">
      <c r="A2277" s="30">
        <v>2273</v>
      </c>
      <c r="B2277" s="30">
        <v>15137.929969999999</v>
      </c>
      <c r="D2277" s="30">
        <v>2273</v>
      </c>
      <c r="E2277" s="30">
        <v>60551.719879999997</v>
      </c>
      <c r="G2277" s="30">
        <v>2273</v>
      </c>
      <c r="H2277" s="30">
        <v>242310.2101</v>
      </c>
      <c r="J2277" s="30">
        <v>2273</v>
      </c>
      <c r="K2277" s="30">
        <v>969240.84039999999</v>
      </c>
    </row>
    <row r="2278" spans="1:11" x14ac:dyDescent="0.2">
      <c r="A2278" s="30">
        <v>2274</v>
      </c>
      <c r="B2278" s="30">
        <v>15151.25268</v>
      </c>
      <c r="D2278" s="30">
        <v>2274</v>
      </c>
      <c r="E2278" s="30">
        <v>60605.010719999998</v>
      </c>
      <c r="G2278" s="30">
        <v>2274</v>
      </c>
      <c r="H2278" s="30">
        <v>242523.4644</v>
      </c>
      <c r="J2278" s="30">
        <v>2274</v>
      </c>
      <c r="K2278" s="30">
        <v>970093.85759999999</v>
      </c>
    </row>
    <row r="2279" spans="1:11" x14ac:dyDescent="0.2">
      <c r="A2279" s="30">
        <v>2275</v>
      </c>
      <c r="B2279" s="30">
        <v>15164.581249999999</v>
      </c>
      <c r="D2279" s="30">
        <v>2275</v>
      </c>
      <c r="E2279" s="30">
        <v>60658.324999999997</v>
      </c>
      <c r="G2279" s="30">
        <v>2275</v>
      </c>
      <c r="H2279" s="30">
        <v>242736.8125</v>
      </c>
      <c r="J2279" s="30">
        <v>2275</v>
      </c>
      <c r="K2279" s="30">
        <v>970947.25</v>
      </c>
    </row>
    <row r="2280" spans="1:11" x14ac:dyDescent="0.2">
      <c r="A2280" s="30">
        <v>2276</v>
      </c>
      <c r="B2280" s="30">
        <v>15177.91568</v>
      </c>
      <c r="D2280" s="30">
        <v>2276</v>
      </c>
      <c r="E2280" s="30">
        <v>60711.66272</v>
      </c>
      <c r="G2280" s="30">
        <v>2276</v>
      </c>
      <c r="H2280" s="30">
        <v>242950.25440000001</v>
      </c>
      <c r="J2280" s="30">
        <v>2276</v>
      </c>
      <c r="K2280" s="30">
        <v>971801.01760000002</v>
      </c>
    </row>
    <row r="2281" spans="1:11" x14ac:dyDescent="0.2">
      <c r="A2281" s="30">
        <v>2277</v>
      </c>
      <c r="B2281" s="30">
        <v>15191.25597</v>
      </c>
      <c r="D2281" s="30">
        <v>2277</v>
      </c>
      <c r="E2281" s="30">
        <v>60765.023880000001</v>
      </c>
      <c r="G2281" s="30">
        <v>2277</v>
      </c>
      <c r="H2281" s="30">
        <v>243163.79010000001</v>
      </c>
      <c r="J2281" s="30">
        <v>2277</v>
      </c>
      <c r="K2281" s="30">
        <v>972655.16040000005</v>
      </c>
    </row>
    <row r="2282" spans="1:11" x14ac:dyDescent="0.2">
      <c r="A2282" s="30">
        <v>2278</v>
      </c>
      <c r="B2282" s="30">
        <v>15204.60212</v>
      </c>
      <c r="D2282" s="30">
        <v>2278</v>
      </c>
      <c r="E2282" s="30">
        <v>60818.408479999998</v>
      </c>
      <c r="G2282" s="30">
        <v>2278</v>
      </c>
      <c r="H2282" s="30">
        <v>243377.41959999999</v>
      </c>
      <c r="J2282" s="30">
        <v>2278</v>
      </c>
      <c r="K2282" s="30">
        <v>973509.67839999998</v>
      </c>
    </row>
    <row r="2283" spans="1:11" x14ac:dyDescent="0.2">
      <c r="A2283" s="30">
        <v>2279</v>
      </c>
      <c r="B2283" s="30">
        <v>15217.95413</v>
      </c>
      <c r="D2283" s="30">
        <v>2279</v>
      </c>
      <c r="E2283" s="30">
        <v>60871.81652</v>
      </c>
      <c r="G2283" s="30">
        <v>2279</v>
      </c>
      <c r="H2283" s="30">
        <v>243591.14290000001</v>
      </c>
      <c r="J2283" s="30">
        <v>2279</v>
      </c>
      <c r="K2283" s="30">
        <v>974364.57160000002</v>
      </c>
    </row>
    <row r="2284" spans="1:11" x14ac:dyDescent="0.2">
      <c r="A2284" s="30">
        <v>2280</v>
      </c>
      <c r="B2284" s="30">
        <v>15231.312</v>
      </c>
      <c r="D2284" s="30">
        <v>2280</v>
      </c>
      <c r="E2284" s="30">
        <v>60925.248</v>
      </c>
      <c r="G2284" s="30">
        <v>2280</v>
      </c>
      <c r="H2284" s="30">
        <v>243804.96</v>
      </c>
      <c r="J2284" s="30">
        <v>2280</v>
      </c>
      <c r="K2284" s="30">
        <v>975219.84</v>
      </c>
    </row>
    <row r="2285" spans="1:11" x14ac:dyDescent="0.2">
      <c r="A2285" s="30">
        <v>2281</v>
      </c>
      <c r="B2285" s="30">
        <v>15244.675730000001</v>
      </c>
      <c r="D2285" s="30">
        <v>2281</v>
      </c>
      <c r="E2285" s="30">
        <v>60978.702920000003</v>
      </c>
      <c r="G2285" s="30">
        <v>2281</v>
      </c>
      <c r="H2285" s="30">
        <v>244018.87090000001</v>
      </c>
      <c r="J2285" s="30">
        <v>2281</v>
      </c>
      <c r="K2285" s="30">
        <v>976075.48360000004</v>
      </c>
    </row>
    <row r="2286" spans="1:11" x14ac:dyDescent="0.2">
      <c r="A2286" s="30">
        <v>2282</v>
      </c>
      <c r="B2286" s="30">
        <v>15258.045319999999</v>
      </c>
      <c r="D2286" s="30">
        <v>2282</v>
      </c>
      <c r="E2286" s="30">
        <v>61032.181279999997</v>
      </c>
      <c r="G2286" s="30">
        <v>2282</v>
      </c>
      <c r="H2286" s="30">
        <v>244232.8756</v>
      </c>
      <c r="J2286" s="30">
        <v>2282</v>
      </c>
      <c r="K2286" s="30">
        <v>976931.5024</v>
      </c>
    </row>
    <row r="2287" spans="1:11" x14ac:dyDescent="0.2">
      <c r="A2287" s="30">
        <v>2283</v>
      </c>
      <c r="B2287" s="30">
        <v>15271.420770000001</v>
      </c>
      <c r="D2287" s="30">
        <v>2283</v>
      </c>
      <c r="E2287" s="30">
        <v>61085.683080000003</v>
      </c>
      <c r="G2287" s="30">
        <v>2283</v>
      </c>
      <c r="H2287" s="30">
        <v>244446.97409999999</v>
      </c>
      <c r="J2287" s="30">
        <v>2283</v>
      </c>
      <c r="K2287" s="30">
        <v>977787.89639999997</v>
      </c>
    </row>
    <row r="2288" spans="1:11" x14ac:dyDescent="0.2">
      <c r="A2288" s="30">
        <v>2284</v>
      </c>
      <c r="B2288" s="30">
        <v>15284.802079999999</v>
      </c>
      <c r="D2288" s="30">
        <v>2284</v>
      </c>
      <c r="E2288" s="30">
        <v>61139.208319999998</v>
      </c>
      <c r="G2288" s="30">
        <v>2284</v>
      </c>
      <c r="H2288" s="30">
        <v>244661.16639999999</v>
      </c>
      <c r="J2288" s="30">
        <v>2284</v>
      </c>
      <c r="K2288" s="30">
        <v>978644.66559999995</v>
      </c>
    </row>
    <row r="2289" spans="1:11" x14ac:dyDescent="0.2">
      <c r="A2289" s="30">
        <v>2285</v>
      </c>
      <c r="B2289" s="30">
        <v>15298.189249999999</v>
      </c>
      <c r="D2289" s="30">
        <v>2285</v>
      </c>
      <c r="E2289" s="30">
        <v>61192.756999999998</v>
      </c>
      <c r="G2289" s="30">
        <v>2285</v>
      </c>
      <c r="H2289" s="30">
        <v>244875.45250000001</v>
      </c>
      <c r="J2289" s="30">
        <v>2285</v>
      </c>
      <c r="K2289" s="30">
        <v>979501.81</v>
      </c>
    </row>
    <row r="2290" spans="1:11" x14ac:dyDescent="0.2">
      <c r="A2290" s="30">
        <v>2286</v>
      </c>
      <c r="B2290" s="30">
        <v>15311.582280000001</v>
      </c>
      <c r="D2290" s="30">
        <v>2286</v>
      </c>
      <c r="E2290" s="30">
        <v>61246.329120000002</v>
      </c>
      <c r="G2290" s="30">
        <v>2286</v>
      </c>
      <c r="H2290" s="30">
        <v>245089.83240000001</v>
      </c>
      <c r="J2290" s="30">
        <v>2286</v>
      </c>
      <c r="K2290" s="30">
        <v>980359.32960000006</v>
      </c>
    </row>
    <row r="2291" spans="1:11" x14ac:dyDescent="0.2">
      <c r="A2291" s="30">
        <v>2287</v>
      </c>
      <c r="B2291" s="30">
        <v>15324.981169999999</v>
      </c>
      <c r="D2291" s="30">
        <v>2287</v>
      </c>
      <c r="E2291" s="30">
        <v>61299.924679999996</v>
      </c>
      <c r="G2291" s="30">
        <v>2287</v>
      </c>
      <c r="H2291" s="30">
        <v>245304.30609999999</v>
      </c>
      <c r="J2291" s="30">
        <v>2287</v>
      </c>
      <c r="K2291" s="30">
        <v>981217.22439999995</v>
      </c>
    </row>
    <row r="2292" spans="1:11" x14ac:dyDescent="0.2">
      <c r="A2292" s="30">
        <v>2288</v>
      </c>
      <c r="B2292" s="30">
        <v>15338.385920000001</v>
      </c>
      <c r="D2292" s="30">
        <v>2288</v>
      </c>
      <c r="E2292" s="30">
        <v>61353.543680000002</v>
      </c>
      <c r="G2292" s="30">
        <v>2288</v>
      </c>
      <c r="H2292" s="30">
        <v>245518.87359999999</v>
      </c>
      <c r="J2292" s="30">
        <v>2288</v>
      </c>
      <c r="K2292" s="30">
        <v>982075.49439999997</v>
      </c>
    </row>
    <row r="2293" spans="1:11" x14ac:dyDescent="0.2">
      <c r="A2293" s="30">
        <v>2289</v>
      </c>
      <c r="B2293" s="30">
        <v>15351.79653</v>
      </c>
      <c r="D2293" s="30">
        <v>2289</v>
      </c>
      <c r="E2293" s="30">
        <v>61407.186119999998</v>
      </c>
      <c r="G2293" s="30">
        <v>2289</v>
      </c>
      <c r="H2293" s="30">
        <v>245733.5349</v>
      </c>
      <c r="J2293" s="30">
        <v>2289</v>
      </c>
      <c r="K2293" s="30">
        <v>982934.13959999999</v>
      </c>
    </row>
    <row r="2294" spans="1:11" x14ac:dyDescent="0.2">
      <c r="A2294" s="30">
        <v>2290</v>
      </c>
      <c r="B2294" s="30">
        <v>15365.213</v>
      </c>
      <c r="D2294" s="30">
        <v>2290</v>
      </c>
      <c r="E2294" s="30">
        <v>61460.851999999999</v>
      </c>
      <c r="G2294" s="30">
        <v>2290</v>
      </c>
      <c r="H2294" s="30">
        <v>245948.29</v>
      </c>
      <c r="J2294" s="30">
        <v>2290</v>
      </c>
      <c r="K2294" s="30">
        <v>983793.16</v>
      </c>
    </row>
    <row r="2295" spans="1:11" x14ac:dyDescent="0.2">
      <c r="A2295" s="30">
        <v>2291</v>
      </c>
      <c r="B2295" s="30">
        <v>15378.635329999999</v>
      </c>
      <c r="D2295" s="30">
        <v>2291</v>
      </c>
      <c r="E2295" s="30">
        <v>61514.541319999997</v>
      </c>
      <c r="G2295" s="30">
        <v>2291</v>
      </c>
      <c r="H2295" s="30">
        <v>246163.13889999999</v>
      </c>
      <c r="J2295" s="30">
        <v>2291</v>
      </c>
      <c r="K2295" s="30">
        <v>984652.55559999996</v>
      </c>
    </row>
    <row r="2296" spans="1:11" x14ac:dyDescent="0.2">
      <c r="A2296" s="30">
        <v>2292</v>
      </c>
      <c r="B2296" s="30">
        <v>15392.06352</v>
      </c>
      <c r="D2296" s="30">
        <v>2292</v>
      </c>
      <c r="E2296" s="30">
        <v>61568.254079999999</v>
      </c>
      <c r="G2296" s="30">
        <v>2292</v>
      </c>
      <c r="H2296" s="30">
        <v>246378.0816</v>
      </c>
      <c r="J2296" s="30">
        <v>2292</v>
      </c>
      <c r="K2296" s="30">
        <v>985512.32640000002</v>
      </c>
    </row>
    <row r="2297" spans="1:11" x14ac:dyDescent="0.2">
      <c r="A2297" s="30">
        <v>2293</v>
      </c>
      <c r="B2297" s="30">
        <v>15405.49757</v>
      </c>
      <c r="D2297" s="30">
        <v>2293</v>
      </c>
      <c r="E2297" s="30">
        <v>61621.990279999998</v>
      </c>
      <c r="G2297" s="30">
        <v>2293</v>
      </c>
      <c r="H2297" s="30">
        <v>246593.11809999999</v>
      </c>
      <c r="J2297" s="30">
        <v>2293</v>
      </c>
      <c r="K2297" s="30">
        <v>986372.47239999997</v>
      </c>
    </row>
    <row r="2298" spans="1:11" x14ac:dyDescent="0.2">
      <c r="A2298" s="30">
        <v>2294</v>
      </c>
      <c r="B2298" s="30">
        <v>15418.937480000001</v>
      </c>
      <c r="D2298" s="30">
        <v>2294</v>
      </c>
      <c r="E2298" s="30">
        <v>61675.749920000002</v>
      </c>
      <c r="G2298" s="30">
        <v>2294</v>
      </c>
      <c r="H2298" s="30">
        <v>246808.24840000001</v>
      </c>
      <c r="J2298" s="30">
        <v>2294</v>
      </c>
      <c r="K2298" s="30">
        <v>987232.99360000005</v>
      </c>
    </row>
    <row r="2299" spans="1:11" x14ac:dyDescent="0.2">
      <c r="A2299" s="30">
        <v>2295</v>
      </c>
      <c r="B2299" s="30">
        <v>15432.383250000001</v>
      </c>
      <c r="D2299" s="30">
        <v>2295</v>
      </c>
      <c r="E2299" s="30">
        <v>61729.533000000003</v>
      </c>
      <c r="G2299" s="30">
        <v>2295</v>
      </c>
      <c r="H2299" s="30">
        <v>247023.4725</v>
      </c>
      <c r="J2299" s="30">
        <v>2295</v>
      </c>
      <c r="K2299" s="30">
        <v>988093.89</v>
      </c>
    </row>
    <row r="2300" spans="1:11" x14ac:dyDescent="0.2">
      <c r="A2300" s="30">
        <v>2296</v>
      </c>
      <c r="B2300" s="30">
        <v>15445.83488</v>
      </c>
      <c r="D2300" s="30">
        <v>2296</v>
      </c>
      <c r="E2300" s="30">
        <v>61783.339520000001</v>
      </c>
      <c r="G2300" s="30">
        <v>2296</v>
      </c>
      <c r="H2300" s="30">
        <v>247238.7904</v>
      </c>
      <c r="J2300" s="30">
        <v>2296</v>
      </c>
      <c r="K2300" s="30">
        <v>988955.16159999999</v>
      </c>
    </row>
    <row r="2301" spans="1:11" x14ac:dyDescent="0.2">
      <c r="A2301" s="30">
        <v>2297</v>
      </c>
      <c r="B2301" s="30">
        <v>15459.292369999999</v>
      </c>
      <c r="D2301" s="30">
        <v>2297</v>
      </c>
      <c r="E2301" s="30">
        <v>61837.169479999997</v>
      </c>
      <c r="G2301" s="30">
        <v>2297</v>
      </c>
      <c r="H2301" s="30">
        <v>247454.20209999999</v>
      </c>
      <c r="J2301" s="30">
        <v>2297</v>
      </c>
      <c r="K2301" s="30">
        <v>989816.80839999998</v>
      </c>
    </row>
    <row r="2302" spans="1:11" x14ac:dyDescent="0.2">
      <c r="A2302" s="30">
        <v>2298</v>
      </c>
      <c r="B2302" s="30">
        <v>15472.755719999999</v>
      </c>
      <c r="D2302" s="30">
        <v>2298</v>
      </c>
      <c r="E2302" s="30">
        <v>61891.022879999997</v>
      </c>
      <c r="G2302" s="30">
        <v>2298</v>
      </c>
      <c r="H2302" s="30">
        <v>247669.70759999999</v>
      </c>
      <c r="J2302" s="30">
        <v>2298</v>
      </c>
      <c r="K2302" s="30">
        <v>990678.83039999998</v>
      </c>
    </row>
    <row r="2303" spans="1:11" x14ac:dyDescent="0.2">
      <c r="A2303" s="30">
        <v>2299</v>
      </c>
      <c r="B2303" s="30">
        <v>15486.22493</v>
      </c>
      <c r="D2303" s="30">
        <v>2299</v>
      </c>
      <c r="E2303" s="30">
        <v>61944.899720000001</v>
      </c>
      <c r="G2303" s="30">
        <v>2299</v>
      </c>
      <c r="H2303" s="30">
        <v>247885.3069</v>
      </c>
      <c r="J2303" s="30">
        <v>2299</v>
      </c>
      <c r="K2303" s="30">
        <v>991541.22759999998</v>
      </c>
    </row>
    <row r="2304" spans="1:11" x14ac:dyDescent="0.2">
      <c r="A2304" s="30">
        <v>2300</v>
      </c>
      <c r="B2304" s="30">
        <v>15499.7</v>
      </c>
      <c r="D2304" s="30">
        <v>2300</v>
      </c>
      <c r="E2304" s="30">
        <v>61998.8</v>
      </c>
      <c r="G2304" s="30">
        <v>2300</v>
      </c>
      <c r="H2304" s="30">
        <v>248101</v>
      </c>
      <c r="J2304" s="30">
        <v>2300</v>
      </c>
      <c r="K2304" s="30">
        <v>992404</v>
      </c>
    </row>
    <row r="2305" spans="1:11" x14ac:dyDescent="0.2">
      <c r="A2305" s="30">
        <v>2301</v>
      </c>
      <c r="B2305" s="30">
        <v>15513.18093</v>
      </c>
      <c r="D2305" s="30">
        <v>2301</v>
      </c>
      <c r="E2305" s="30">
        <v>62052.723720000002</v>
      </c>
      <c r="G2305" s="30">
        <v>2301</v>
      </c>
      <c r="H2305" s="30">
        <v>248316.78690000001</v>
      </c>
      <c r="J2305" s="30">
        <v>2301</v>
      </c>
      <c r="K2305" s="30">
        <v>993267.14760000003</v>
      </c>
    </row>
    <row r="2306" spans="1:11" x14ac:dyDescent="0.2">
      <c r="A2306" s="30">
        <v>2302</v>
      </c>
      <c r="B2306" s="30">
        <v>15526.667719999999</v>
      </c>
      <c r="D2306" s="30">
        <v>2302</v>
      </c>
      <c r="E2306" s="30">
        <v>62106.670879999998</v>
      </c>
      <c r="G2306" s="30">
        <v>2302</v>
      </c>
      <c r="H2306" s="30">
        <v>248532.66759999999</v>
      </c>
      <c r="J2306" s="30">
        <v>2302</v>
      </c>
      <c r="K2306" s="30">
        <v>994130.67039999994</v>
      </c>
    </row>
    <row r="2307" spans="1:11" x14ac:dyDescent="0.2">
      <c r="A2307" s="30">
        <v>2303</v>
      </c>
      <c r="B2307" s="30">
        <v>15540.16037</v>
      </c>
      <c r="D2307" s="30">
        <v>2303</v>
      </c>
      <c r="E2307" s="30">
        <v>62160.641479999998</v>
      </c>
      <c r="G2307" s="30">
        <v>2303</v>
      </c>
      <c r="H2307" s="30">
        <v>248748.6421</v>
      </c>
      <c r="J2307" s="30">
        <v>2303</v>
      </c>
      <c r="K2307" s="30">
        <v>994994.56839999999</v>
      </c>
    </row>
    <row r="2308" spans="1:11" x14ac:dyDescent="0.2">
      <c r="A2308" s="30">
        <v>2304</v>
      </c>
      <c r="B2308" s="30">
        <v>15553.658880000001</v>
      </c>
      <c r="D2308" s="30">
        <v>2304</v>
      </c>
      <c r="E2308" s="30">
        <v>62214.635520000003</v>
      </c>
      <c r="G2308" s="30">
        <v>2304</v>
      </c>
      <c r="H2308" s="30">
        <v>248964.71040000001</v>
      </c>
      <c r="J2308" s="30">
        <v>2304</v>
      </c>
      <c r="K2308" s="30">
        <v>995858.84160000004</v>
      </c>
    </row>
    <row r="2309" spans="1:11" x14ac:dyDescent="0.2">
      <c r="A2309" s="30">
        <v>2305</v>
      </c>
      <c r="B2309" s="30">
        <v>15567.16325</v>
      </c>
      <c r="D2309" s="30">
        <v>2305</v>
      </c>
      <c r="E2309" s="30">
        <v>62268.652999999998</v>
      </c>
      <c r="G2309" s="30">
        <v>2305</v>
      </c>
      <c r="H2309" s="30">
        <v>249180.8725</v>
      </c>
      <c r="J2309" s="30">
        <v>2305</v>
      </c>
      <c r="K2309" s="30">
        <v>996723.49</v>
      </c>
    </row>
    <row r="2310" spans="1:11" x14ac:dyDescent="0.2">
      <c r="A2310" s="30">
        <v>2306</v>
      </c>
      <c r="B2310" s="30">
        <v>15580.673479999999</v>
      </c>
      <c r="D2310" s="30">
        <v>2306</v>
      </c>
      <c r="E2310" s="30">
        <v>62322.693919999998</v>
      </c>
      <c r="G2310" s="30">
        <v>2306</v>
      </c>
      <c r="H2310" s="30">
        <v>249397.12839999999</v>
      </c>
      <c r="J2310" s="30">
        <v>2306</v>
      </c>
      <c r="K2310" s="30">
        <v>997588.51359999995</v>
      </c>
    </row>
    <row r="2311" spans="1:11" x14ac:dyDescent="0.2">
      <c r="A2311" s="30">
        <v>2307</v>
      </c>
      <c r="B2311" s="30">
        <v>15594.18957</v>
      </c>
      <c r="D2311" s="30">
        <v>2307</v>
      </c>
      <c r="E2311" s="30">
        <v>62376.758280000002</v>
      </c>
      <c r="G2311" s="30">
        <v>2307</v>
      </c>
      <c r="H2311" s="30">
        <v>249613.47810000001</v>
      </c>
      <c r="J2311" s="30">
        <v>2307</v>
      </c>
      <c r="K2311" s="30">
        <v>998453.91240000003</v>
      </c>
    </row>
    <row r="2312" spans="1:11" x14ac:dyDescent="0.2">
      <c r="A2312" s="30">
        <v>2308</v>
      </c>
      <c r="B2312" s="30">
        <v>15607.711520000001</v>
      </c>
      <c r="D2312" s="30">
        <v>2308</v>
      </c>
      <c r="E2312" s="30">
        <v>62430.846080000003</v>
      </c>
      <c r="G2312" s="30">
        <v>2308</v>
      </c>
      <c r="H2312" s="30">
        <v>249829.9216</v>
      </c>
      <c r="J2312" s="30">
        <v>2308</v>
      </c>
      <c r="K2312" s="30">
        <v>999319.68640000001</v>
      </c>
    </row>
    <row r="2313" spans="1:11" x14ac:dyDescent="0.2">
      <c r="A2313" s="30">
        <v>2309</v>
      </c>
      <c r="B2313" s="30">
        <v>15621.23933</v>
      </c>
      <c r="D2313" s="30">
        <v>2309</v>
      </c>
      <c r="E2313" s="30">
        <v>62484.957320000001</v>
      </c>
      <c r="G2313" s="30">
        <v>2309</v>
      </c>
      <c r="H2313" s="30">
        <v>250046.4589</v>
      </c>
      <c r="J2313" s="30">
        <v>2309</v>
      </c>
      <c r="K2313" s="30">
        <v>1000185.8356</v>
      </c>
    </row>
    <row r="2314" spans="1:11" x14ac:dyDescent="0.2">
      <c r="A2314" s="30">
        <v>2310</v>
      </c>
      <c r="B2314" s="30">
        <v>15634.772999999999</v>
      </c>
      <c r="D2314" s="30">
        <v>2310</v>
      </c>
      <c r="E2314" s="30">
        <v>62539.091999999997</v>
      </c>
      <c r="G2314" s="30">
        <v>2310</v>
      </c>
      <c r="H2314" s="30">
        <v>250263.09</v>
      </c>
      <c r="J2314" s="30">
        <v>2310</v>
      </c>
      <c r="K2314" s="30">
        <v>1001052.36</v>
      </c>
    </row>
    <row r="2315" spans="1:11" x14ac:dyDescent="0.2">
      <c r="A2315" s="30">
        <v>2311</v>
      </c>
      <c r="B2315" s="30">
        <v>15648.312529999999</v>
      </c>
      <c r="D2315" s="30">
        <v>2311</v>
      </c>
      <c r="E2315" s="30">
        <v>62593.250119999997</v>
      </c>
      <c r="G2315" s="30">
        <v>2311</v>
      </c>
      <c r="H2315" s="30">
        <v>250479.8149</v>
      </c>
      <c r="J2315" s="30">
        <v>2311</v>
      </c>
      <c r="K2315" s="30">
        <v>1001919.2596</v>
      </c>
    </row>
    <row r="2316" spans="1:11" x14ac:dyDescent="0.2">
      <c r="A2316" s="30">
        <v>2312</v>
      </c>
      <c r="B2316" s="30">
        <v>15661.85792</v>
      </c>
      <c r="D2316" s="30">
        <v>2312</v>
      </c>
      <c r="E2316" s="30">
        <v>62647.431680000002</v>
      </c>
      <c r="G2316" s="30">
        <v>2312</v>
      </c>
      <c r="H2316" s="30">
        <v>250696.6336</v>
      </c>
      <c r="J2316" s="30">
        <v>2312</v>
      </c>
      <c r="K2316" s="30">
        <v>1002786.5344</v>
      </c>
    </row>
    <row r="2317" spans="1:11" x14ac:dyDescent="0.2">
      <c r="A2317" s="30">
        <v>2313</v>
      </c>
      <c r="B2317" s="30">
        <v>15675.409170000001</v>
      </c>
      <c r="D2317" s="30">
        <v>2313</v>
      </c>
      <c r="E2317" s="30">
        <v>62701.636680000003</v>
      </c>
      <c r="G2317" s="30">
        <v>2313</v>
      </c>
      <c r="H2317" s="30">
        <v>250913.54610000001</v>
      </c>
      <c r="J2317" s="30">
        <v>2313</v>
      </c>
      <c r="K2317" s="30">
        <v>1003654.1844</v>
      </c>
    </row>
    <row r="2318" spans="1:11" x14ac:dyDescent="0.2">
      <c r="A2318" s="30">
        <v>2314</v>
      </c>
      <c r="B2318" s="30">
        <v>15688.966280000001</v>
      </c>
      <c r="D2318" s="30">
        <v>2314</v>
      </c>
      <c r="E2318" s="30">
        <v>62755.865120000002</v>
      </c>
      <c r="G2318" s="30">
        <v>2314</v>
      </c>
      <c r="H2318" s="30">
        <v>251130.55239999999</v>
      </c>
      <c r="J2318" s="30">
        <v>2314</v>
      </c>
      <c r="K2318" s="30">
        <v>1004522.2095999999</v>
      </c>
    </row>
    <row r="2319" spans="1:11" x14ac:dyDescent="0.2">
      <c r="A2319" s="30">
        <v>2315</v>
      </c>
      <c r="B2319" s="30">
        <v>15702.52925</v>
      </c>
      <c r="D2319" s="30">
        <v>2315</v>
      </c>
      <c r="E2319" s="30">
        <v>62810.116999999998</v>
      </c>
      <c r="G2319" s="30">
        <v>2315</v>
      </c>
      <c r="H2319" s="30">
        <v>251347.6525</v>
      </c>
      <c r="J2319" s="30">
        <v>2315</v>
      </c>
      <c r="K2319" s="30">
        <v>1005390.61</v>
      </c>
    </row>
    <row r="2320" spans="1:11" x14ac:dyDescent="0.2">
      <c r="A2320" s="30">
        <v>2316</v>
      </c>
      <c r="B2320" s="30">
        <v>15716.09808</v>
      </c>
      <c r="D2320" s="30">
        <v>2316</v>
      </c>
      <c r="E2320" s="30">
        <v>62864.392319999999</v>
      </c>
      <c r="G2320" s="30">
        <v>2316</v>
      </c>
      <c r="H2320" s="30">
        <v>251564.84640000001</v>
      </c>
      <c r="J2320" s="30">
        <v>2316</v>
      </c>
      <c r="K2320" s="30">
        <v>1006259.3856</v>
      </c>
    </row>
    <row r="2321" spans="1:11" x14ac:dyDescent="0.2">
      <c r="A2321" s="30">
        <v>2317</v>
      </c>
      <c r="B2321" s="30">
        <v>15729.672769999999</v>
      </c>
      <c r="D2321" s="30">
        <v>2317</v>
      </c>
      <c r="E2321" s="30">
        <v>62918.691079999997</v>
      </c>
      <c r="G2321" s="30">
        <v>2317</v>
      </c>
      <c r="H2321" s="30">
        <v>251782.1341</v>
      </c>
      <c r="J2321" s="30">
        <v>2317</v>
      </c>
      <c r="K2321" s="30">
        <v>1007128.5364</v>
      </c>
    </row>
    <row r="2322" spans="1:11" x14ac:dyDescent="0.2">
      <c r="A2322" s="30">
        <v>2318</v>
      </c>
      <c r="B2322" s="30">
        <v>15743.25332</v>
      </c>
      <c r="D2322" s="30">
        <v>2318</v>
      </c>
      <c r="E2322" s="30">
        <v>62973.013279999999</v>
      </c>
      <c r="G2322" s="30">
        <v>2318</v>
      </c>
      <c r="H2322" s="30">
        <v>251999.51560000001</v>
      </c>
      <c r="J2322" s="30">
        <v>2318</v>
      </c>
      <c r="K2322" s="30">
        <v>1007998.0624000001</v>
      </c>
    </row>
    <row r="2323" spans="1:11" x14ac:dyDescent="0.2">
      <c r="A2323" s="30">
        <v>2319</v>
      </c>
      <c r="B2323" s="30">
        <v>15756.83973</v>
      </c>
      <c r="D2323" s="30">
        <v>2319</v>
      </c>
      <c r="E2323" s="30">
        <v>63027.358919999999</v>
      </c>
      <c r="G2323" s="30">
        <v>2319</v>
      </c>
      <c r="H2323" s="30">
        <v>252216.9909</v>
      </c>
      <c r="J2323" s="30">
        <v>2319</v>
      </c>
      <c r="K2323" s="30">
        <v>1008867.9636</v>
      </c>
    </row>
    <row r="2324" spans="1:11" x14ac:dyDescent="0.2">
      <c r="A2324" s="30">
        <v>2320</v>
      </c>
      <c r="B2324" s="30">
        <v>15770.432000000001</v>
      </c>
      <c r="D2324" s="30">
        <v>2320</v>
      </c>
      <c r="E2324" s="30">
        <v>63081.728000000003</v>
      </c>
      <c r="G2324" s="30">
        <v>2320</v>
      </c>
      <c r="H2324" s="30">
        <v>252434.56</v>
      </c>
      <c r="J2324" s="30">
        <v>2320</v>
      </c>
      <c r="K2324" s="30">
        <v>1009738.24</v>
      </c>
    </row>
    <row r="2325" spans="1:11" x14ac:dyDescent="0.2">
      <c r="A2325" s="30">
        <v>2321</v>
      </c>
      <c r="B2325" s="30">
        <v>15784.030129999999</v>
      </c>
      <c r="D2325" s="30">
        <v>2321</v>
      </c>
      <c r="E2325" s="30">
        <v>63136.120519999997</v>
      </c>
      <c r="G2325" s="30">
        <v>2321</v>
      </c>
      <c r="H2325" s="30">
        <v>252652.22289999999</v>
      </c>
      <c r="J2325" s="30">
        <v>2321</v>
      </c>
      <c r="K2325" s="30">
        <v>1010608.8916</v>
      </c>
    </row>
    <row r="2326" spans="1:11" x14ac:dyDescent="0.2">
      <c r="A2326" s="30">
        <v>2322</v>
      </c>
      <c r="B2326" s="30">
        <v>15797.634120000001</v>
      </c>
      <c r="D2326" s="30">
        <v>2322</v>
      </c>
      <c r="E2326" s="30">
        <v>63190.536480000002</v>
      </c>
      <c r="G2326" s="30">
        <v>2322</v>
      </c>
      <c r="H2326" s="30">
        <v>252869.97959999999</v>
      </c>
      <c r="J2326" s="30">
        <v>2322</v>
      </c>
      <c r="K2326" s="30">
        <v>1011479.9184</v>
      </c>
    </row>
    <row r="2327" spans="1:11" x14ac:dyDescent="0.2">
      <c r="A2327" s="30">
        <v>2323</v>
      </c>
      <c r="B2327" s="30">
        <v>15811.24397</v>
      </c>
      <c r="D2327" s="30">
        <v>2323</v>
      </c>
      <c r="E2327" s="30">
        <v>63244.975879999998</v>
      </c>
      <c r="G2327" s="30">
        <v>2323</v>
      </c>
      <c r="H2327" s="30">
        <v>253087.83009999999</v>
      </c>
      <c r="J2327" s="30">
        <v>2323</v>
      </c>
      <c r="K2327" s="30">
        <v>1012351.3204</v>
      </c>
    </row>
    <row r="2328" spans="1:11" x14ac:dyDescent="0.2">
      <c r="A2328" s="30">
        <v>2324</v>
      </c>
      <c r="B2328" s="30">
        <v>15824.85968</v>
      </c>
      <c r="D2328" s="30">
        <v>2324</v>
      </c>
      <c r="E2328" s="30">
        <v>63299.438719999998</v>
      </c>
      <c r="G2328" s="30">
        <v>2324</v>
      </c>
      <c r="H2328" s="30">
        <v>253305.77439999999</v>
      </c>
      <c r="J2328" s="30">
        <v>2324</v>
      </c>
      <c r="K2328" s="30">
        <v>1013223.0976</v>
      </c>
    </row>
    <row r="2329" spans="1:11" x14ac:dyDescent="0.2">
      <c r="A2329" s="30">
        <v>2325</v>
      </c>
      <c r="B2329" s="30">
        <v>15838.481250000001</v>
      </c>
      <c r="D2329" s="30">
        <v>2325</v>
      </c>
      <c r="E2329" s="30">
        <v>63353.925000000003</v>
      </c>
      <c r="G2329" s="30">
        <v>2325</v>
      </c>
      <c r="H2329" s="30">
        <v>253523.8125</v>
      </c>
      <c r="J2329" s="30">
        <v>2325</v>
      </c>
      <c r="K2329" s="30">
        <v>1014095.25</v>
      </c>
    </row>
    <row r="2330" spans="1:11" x14ac:dyDescent="0.2">
      <c r="A2330" s="30">
        <v>2326</v>
      </c>
      <c r="B2330" s="30">
        <v>15852.108679999999</v>
      </c>
      <c r="D2330" s="30">
        <v>2326</v>
      </c>
      <c r="E2330" s="30">
        <v>63408.434719999997</v>
      </c>
      <c r="G2330" s="30">
        <v>2326</v>
      </c>
      <c r="H2330" s="30">
        <v>253741.94440000001</v>
      </c>
      <c r="J2330" s="30">
        <v>2326</v>
      </c>
      <c r="K2330" s="30">
        <v>1014967.7776</v>
      </c>
    </row>
    <row r="2331" spans="1:11" x14ac:dyDescent="0.2">
      <c r="A2331" s="30">
        <v>2327</v>
      </c>
      <c r="B2331" s="30">
        <v>15865.741969999999</v>
      </c>
      <c r="D2331" s="30">
        <v>2327</v>
      </c>
      <c r="E2331" s="30">
        <v>63462.967879999997</v>
      </c>
      <c r="G2331" s="30">
        <v>2327</v>
      </c>
      <c r="H2331" s="30">
        <v>253960.17009999999</v>
      </c>
      <c r="J2331" s="30">
        <v>2327</v>
      </c>
      <c r="K2331" s="30">
        <v>1015840.6804</v>
      </c>
    </row>
    <row r="2332" spans="1:11" x14ac:dyDescent="0.2">
      <c r="A2332" s="30">
        <v>2328</v>
      </c>
      <c r="B2332" s="30">
        <v>15879.38112</v>
      </c>
      <c r="D2332" s="30">
        <v>2328</v>
      </c>
      <c r="E2332" s="30">
        <v>63517.52448</v>
      </c>
      <c r="G2332" s="30">
        <v>2328</v>
      </c>
      <c r="H2332" s="30">
        <v>254178.4896</v>
      </c>
      <c r="J2332" s="30">
        <v>2328</v>
      </c>
      <c r="K2332" s="30">
        <v>1016713.9584</v>
      </c>
    </row>
    <row r="2333" spans="1:11" x14ac:dyDescent="0.2">
      <c r="A2333" s="30">
        <v>2329</v>
      </c>
      <c r="B2333" s="30">
        <v>15893.02613</v>
      </c>
      <c r="D2333" s="30">
        <v>2329</v>
      </c>
      <c r="E2333" s="30">
        <v>63572.104520000001</v>
      </c>
      <c r="G2333" s="30">
        <v>2329</v>
      </c>
      <c r="H2333" s="30">
        <v>254396.90289999999</v>
      </c>
      <c r="J2333" s="30">
        <v>2329</v>
      </c>
      <c r="K2333" s="30">
        <v>1017587.6115999999</v>
      </c>
    </row>
    <row r="2334" spans="1:11" x14ac:dyDescent="0.2">
      <c r="A2334" s="30">
        <v>2330</v>
      </c>
      <c r="B2334" s="30">
        <v>15906.677</v>
      </c>
      <c r="D2334" s="30">
        <v>2330</v>
      </c>
      <c r="E2334" s="30">
        <v>63626.707999999999</v>
      </c>
      <c r="G2334" s="30">
        <v>2330</v>
      </c>
      <c r="H2334" s="30">
        <v>254615.41</v>
      </c>
      <c r="J2334" s="30">
        <v>2330</v>
      </c>
      <c r="K2334" s="30">
        <v>1018461.64</v>
      </c>
    </row>
    <row r="2335" spans="1:11" x14ac:dyDescent="0.2">
      <c r="A2335" s="30">
        <v>2331</v>
      </c>
      <c r="B2335" s="30">
        <v>15920.33373</v>
      </c>
      <c r="D2335" s="30">
        <v>2331</v>
      </c>
      <c r="E2335" s="30">
        <v>63681.334920000001</v>
      </c>
      <c r="G2335" s="30">
        <v>2331</v>
      </c>
      <c r="H2335" s="30">
        <v>254834.01089999999</v>
      </c>
      <c r="J2335" s="30">
        <v>2331</v>
      </c>
      <c r="K2335" s="30">
        <v>1019336.0436</v>
      </c>
    </row>
    <row r="2336" spans="1:11" x14ac:dyDescent="0.2">
      <c r="A2336" s="30">
        <v>2332</v>
      </c>
      <c r="B2336" s="30">
        <v>15933.99632</v>
      </c>
      <c r="D2336" s="30">
        <v>2332</v>
      </c>
      <c r="E2336" s="30">
        <v>63735.985280000001</v>
      </c>
      <c r="G2336" s="30">
        <v>2332</v>
      </c>
      <c r="H2336" s="30">
        <v>255052.70559999999</v>
      </c>
      <c r="J2336" s="30">
        <v>2332</v>
      </c>
      <c r="K2336" s="30">
        <v>1020210.8223999999</v>
      </c>
    </row>
    <row r="2337" spans="1:11" x14ac:dyDescent="0.2">
      <c r="A2337" s="30">
        <v>2333</v>
      </c>
      <c r="B2337" s="30">
        <v>15947.664769999999</v>
      </c>
      <c r="D2337" s="30">
        <v>2333</v>
      </c>
      <c r="E2337" s="30">
        <v>63790.659079999998</v>
      </c>
      <c r="G2337" s="30">
        <v>2333</v>
      </c>
      <c r="H2337" s="30">
        <v>255271.49410000001</v>
      </c>
      <c r="J2337" s="30">
        <v>2333</v>
      </c>
      <c r="K2337" s="30">
        <v>1021085.9764</v>
      </c>
    </row>
    <row r="2338" spans="1:11" x14ac:dyDescent="0.2">
      <c r="A2338" s="30">
        <v>2334</v>
      </c>
      <c r="B2338" s="30">
        <v>15961.33908</v>
      </c>
      <c r="D2338" s="30">
        <v>2334</v>
      </c>
      <c r="E2338" s="30">
        <v>63845.356319999999</v>
      </c>
      <c r="G2338" s="30">
        <v>2334</v>
      </c>
      <c r="H2338" s="30">
        <v>255490.37640000001</v>
      </c>
      <c r="J2338" s="30">
        <v>2334</v>
      </c>
      <c r="K2338" s="30">
        <v>1021961.5056</v>
      </c>
    </row>
    <row r="2339" spans="1:11" x14ac:dyDescent="0.2">
      <c r="A2339" s="30">
        <v>2335</v>
      </c>
      <c r="B2339" s="30">
        <v>15975.019249999999</v>
      </c>
      <c r="D2339" s="30">
        <v>2335</v>
      </c>
      <c r="E2339" s="30">
        <v>63900.076999999997</v>
      </c>
      <c r="G2339" s="30">
        <v>2335</v>
      </c>
      <c r="H2339" s="30">
        <v>255709.35250000001</v>
      </c>
      <c r="J2339" s="30">
        <v>2335</v>
      </c>
      <c r="K2339" s="30">
        <v>1022837.41</v>
      </c>
    </row>
    <row r="2340" spans="1:11" x14ac:dyDescent="0.2">
      <c r="A2340" s="30">
        <v>2336</v>
      </c>
      <c r="B2340" s="30">
        <v>15988.70528</v>
      </c>
      <c r="D2340" s="30">
        <v>2336</v>
      </c>
      <c r="E2340" s="30">
        <v>63954.821120000001</v>
      </c>
      <c r="G2340" s="30">
        <v>2336</v>
      </c>
      <c r="H2340" s="30">
        <v>255928.42240000001</v>
      </c>
      <c r="J2340" s="30">
        <v>2336</v>
      </c>
      <c r="K2340" s="30">
        <v>1023713.6896</v>
      </c>
    </row>
    <row r="2341" spans="1:11" x14ac:dyDescent="0.2">
      <c r="A2341" s="30">
        <v>2337</v>
      </c>
      <c r="B2341" s="30">
        <v>16002.39717</v>
      </c>
      <c r="D2341" s="30">
        <v>2337</v>
      </c>
      <c r="E2341" s="30">
        <v>64009.588680000001</v>
      </c>
      <c r="G2341" s="30">
        <v>2337</v>
      </c>
      <c r="H2341" s="30">
        <v>256147.58609999999</v>
      </c>
      <c r="J2341" s="30">
        <v>2337</v>
      </c>
      <c r="K2341" s="30">
        <v>1024590.3443999999</v>
      </c>
    </row>
    <row r="2342" spans="1:11" x14ac:dyDescent="0.2">
      <c r="A2342" s="30">
        <v>2338</v>
      </c>
      <c r="B2342" s="30">
        <v>16016.09492</v>
      </c>
      <c r="D2342" s="30">
        <v>2338</v>
      </c>
      <c r="E2342" s="30">
        <v>64064.379679999998</v>
      </c>
      <c r="G2342" s="30">
        <v>2338</v>
      </c>
      <c r="H2342" s="30">
        <v>256366.84359999999</v>
      </c>
      <c r="J2342" s="30">
        <v>2338</v>
      </c>
      <c r="K2342" s="30">
        <v>1025467.3744</v>
      </c>
    </row>
    <row r="2343" spans="1:11" x14ac:dyDescent="0.2">
      <c r="A2343" s="30">
        <v>2339</v>
      </c>
      <c r="B2343" s="30">
        <v>16029.79853</v>
      </c>
      <c r="D2343" s="30">
        <v>2339</v>
      </c>
      <c r="E2343" s="30">
        <v>64119.19412</v>
      </c>
      <c r="G2343" s="30">
        <v>2339</v>
      </c>
      <c r="H2343" s="30">
        <v>256586.1949</v>
      </c>
      <c r="J2343" s="30">
        <v>2339</v>
      </c>
      <c r="K2343" s="30">
        <v>1026344.7796</v>
      </c>
    </row>
    <row r="2344" spans="1:11" x14ac:dyDescent="0.2">
      <c r="A2344" s="30">
        <v>2340</v>
      </c>
      <c r="B2344" s="30">
        <v>16043.508</v>
      </c>
      <c r="D2344" s="30">
        <v>2340</v>
      </c>
      <c r="E2344" s="30">
        <v>64174.031999999999</v>
      </c>
      <c r="G2344" s="30">
        <v>2340</v>
      </c>
      <c r="H2344" s="30">
        <v>256805.64</v>
      </c>
      <c r="J2344" s="30">
        <v>2340</v>
      </c>
      <c r="K2344" s="30">
        <v>1027222.56</v>
      </c>
    </row>
    <row r="2345" spans="1:11" x14ac:dyDescent="0.2">
      <c r="A2345" s="30">
        <v>2341</v>
      </c>
      <c r="B2345" s="30">
        <v>16057.223330000001</v>
      </c>
      <c r="D2345" s="30">
        <v>2341</v>
      </c>
      <c r="E2345" s="30">
        <v>64228.893320000003</v>
      </c>
      <c r="G2345" s="30">
        <v>2341</v>
      </c>
      <c r="H2345" s="30">
        <v>257025.1789</v>
      </c>
      <c r="J2345" s="30">
        <v>2341</v>
      </c>
      <c r="K2345" s="30">
        <v>1028100.7156</v>
      </c>
    </row>
    <row r="2346" spans="1:11" x14ac:dyDescent="0.2">
      <c r="A2346" s="30">
        <v>2342</v>
      </c>
      <c r="B2346" s="30">
        <v>16070.944519999999</v>
      </c>
      <c r="D2346" s="30">
        <v>2342</v>
      </c>
      <c r="E2346" s="30">
        <v>64283.778079999996</v>
      </c>
      <c r="G2346" s="30">
        <v>2342</v>
      </c>
      <c r="H2346" s="30">
        <v>257244.81159999999</v>
      </c>
      <c r="J2346" s="30">
        <v>2342</v>
      </c>
      <c r="K2346" s="30">
        <v>1028979.2463999999</v>
      </c>
    </row>
    <row r="2347" spans="1:11" x14ac:dyDescent="0.2">
      <c r="A2347" s="30">
        <v>2343</v>
      </c>
      <c r="B2347" s="30">
        <v>16084.67157</v>
      </c>
      <c r="D2347" s="30">
        <v>2343</v>
      </c>
      <c r="E2347" s="30">
        <v>64338.686280000002</v>
      </c>
      <c r="G2347" s="30">
        <v>2343</v>
      </c>
      <c r="H2347" s="30">
        <v>257464.53810000001</v>
      </c>
      <c r="J2347" s="30">
        <v>2343</v>
      </c>
      <c r="K2347" s="30">
        <v>1029858.1524</v>
      </c>
    </row>
    <row r="2348" spans="1:11" x14ac:dyDescent="0.2">
      <c r="A2348" s="30">
        <v>2344</v>
      </c>
      <c r="B2348" s="30">
        <v>16098.404479999999</v>
      </c>
      <c r="D2348" s="30">
        <v>2344</v>
      </c>
      <c r="E2348" s="30">
        <v>64393.617919999997</v>
      </c>
      <c r="G2348" s="30">
        <v>2344</v>
      </c>
      <c r="H2348" s="30">
        <v>257684.3584</v>
      </c>
      <c r="J2348" s="30">
        <v>2344</v>
      </c>
      <c r="K2348" s="30">
        <v>1030737.4336</v>
      </c>
    </row>
    <row r="2349" spans="1:11" x14ac:dyDescent="0.2">
      <c r="A2349" s="30">
        <v>2345</v>
      </c>
      <c r="B2349" s="30">
        <v>16112.143249999999</v>
      </c>
      <c r="D2349" s="30">
        <v>2345</v>
      </c>
      <c r="E2349" s="30">
        <v>64448.572999999997</v>
      </c>
      <c r="G2349" s="30">
        <v>2345</v>
      </c>
      <c r="H2349" s="30">
        <v>257904.27249999999</v>
      </c>
      <c r="J2349" s="30">
        <v>2345</v>
      </c>
      <c r="K2349" s="30">
        <v>1031617.09</v>
      </c>
    </row>
    <row r="2350" spans="1:11" x14ac:dyDescent="0.2">
      <c r="A2350" s="30">
        <v>2346</v>
      </c>
      <c r="B2350" s="30">
        <v>16125.88788</v>
      </c>
      <c r="D2350" s="30">
        <v>2346</v>
      </c>
      <c r="E2350" s="30">
        <v>64503.551520000001</v>
      </c>
      <c r="G2350" s="30">
        <v>2346</v>
      </c>
      <c r="H2350" s="30">
        <v>258124.28039999999</v>
      </c>
      <c r="J2350" s="30">
        <v>2346</v>
      </c>
      <c r="K2350" s="30">
        <v>1032497.1216</v>
      </c>
    </row>
    <row r="2351" spans="1:11" x14ac:dyDescent="0.2">
      <c r="A2351" s="30">
        <v>2347</v>
      </c>
      <c r="B2351" s="30">
        <v>16139.638370000001</v>
      </c>
      <c r="D2351" s="30">
        <v>2347</v>
      </c>
      <c r="E2351" s="30">
        <v>64558.553480000002</v>
      </c>
      <c r="G2351" s="30">
        <v>2347</v>
      </c>
      <c r="H2351" s="30">
        <v>258344.38209999999</v>
      </c>
      <c r="J2351" s="30">
        <v>2347</v>
      </c>
      <c r="K2351" s="30">
        <v>1033377.5284</v>
      </c>
    </row>
    <row r="2352" spans="1:11" x14ac:dyDescent="0.2">
      <c r="A2352" s="30">
        <v>2348</v>
      </c>
      <c r="B2352" s="30">
        <v>16153.39472</v>
      </c>
      <c r="D2352" s="30">
        <v>2348</v>
      </c>
      <c r="E2352" s="30">
        <v>64613.578880000001</v>
      </c>
      <c r="G2352" s="30">
        <v>2348</v>
      </c>
      <c r="H2352" s="30">
        <v>258564.57759999999</v>
      </c>
      <c r="J2352" s="30">
        <v>2348</v>
      </c>
      <c r="K2352" s="30">
        <v>1034258.3104</v>
      </c>
    </row>
    <row r="2353" spans="1:11" x14ac:dyDescent="0.2">
      <c r="A2353" s="30">
        <v>2349</v>
      </c>
      <c r="B2353" s="30">
        <v>16167.156929999999</v>
      </c>
      <c r="D2353" s="30">
        <v>2349</v>
      </c>
      <c r="E2353" s="30">
        <v>64668.627719999997</v>
      </c>
      <c r="G2353" s="30">
        <v>2349</v>
      </c>
      <c r="H2353" s="30">
        <v>258784.86689999999</v>
      </c>
      <c r="J2353" s="30">
        <v>2349</v>
      </c>
      <c r="K2353" s="30">
        <v>1035139.4676</v>
      </c>
    </row>
    <row r="2354" spans="1:11" x14ac:dyDescent="0.2">
      <c r="A2354" s="30">
        <v>2350</v>
      </c>
      <c r="B2354" s="30">
        <v>16180.924999999999</v>
      </c>
      <c r="D2354" s="30">
        <v>2350</v>
      </c>
      <c r="E2354" s="30">
        <v>64723.7</v>
      </c>
      <c r="G2354" s="30">
        <v>2350</v>
      </c>
      <c r="H2354" s="30">
        <v>259005.25</v>
      </c>
      <c r="J2354" s="30">
        <v>2350</v>
      </c>
      <c r="K2354" s="30">
        <v>1036021</v>
      </c>
    </row>
    <row r="2355" spans="1:11" x14ac:dyDescent="0.2">
      <c r="A2355" s="30">
        <v>2351</v>
      </c>
      <c r="B2355" s="30">
        <v>16194.69893</v>
      </c>
      <c r="D2355" s="30">
        <v>2351</v>
      </c>
      <c r="E2355" s="30">
        <v>64778.795720000002</v>
      </c>
      <c r="G2355" s="30">
        <v>2351</v>
      </c>
      <c r="H2355" s="30">
        <v>259225.72690000001</v>
      </c>
      <c r="J2355" s="30">
        <v>2351</v>
      </c>
      <c r="K2355" s="30">
        <v>1036902.9076</v>
      </c>
    </row>
    <row r="2356" spans="1:11" x14ac:dyDescent="0.2">
      <c r="A2356" s="30">
        <v>2352</v>
      </c>
      <c r="B2356" s="30">
        <v>16208.478719999999</v>
      </c>
      <c r="D2356" s="30">
        <v>2352</v>
      </c>
      <c r="E2356" s="30">
        <v>64833.914879999997</v>
      </c>
      <c r="G2356" s="30">
        <v>2352</v>
      </c>
      <c r="H2356" s="30">
        <v>259446.29759999999</v>
      </c>
      <c r="J2356" s="30">
        <v>2352</v>
      </c>
      <c r="K2356" s="30">
        <v>1037785.1904</v>
      </c>
    </row>
    <row r="2357" spans="1:11" x14ac:dyDescent="0.2">
      <c r="A2357" s="30">
        <v>2353</v>
      </c>
      <c r="B2357" s="30">
        <v>16222.264370000001</v>
      </c>
      <c r="D2357" s="30">
        <v>2353</v>
      </c>
      <c r="E2357" s="30">
        <v>64889.057480000003</v>
      </c>
      <c r="G2357" s="30">
        <v>2353</v>
      </c>
      <c r="H2357" s="30">
        <v>259666.9621</v>
      </c>
      <c r="J2357" s="30">
        <v>2353</v>
      </c>
      <c r="K2357" s="30">
        <v>1038667.8484</v>
      </c>
    </row>
    <row r="2358" spans="1:11" x14ac:dyDescent="0.2">
      <c r="A2358" s="30">
        <v>2354</v>
      </c>
      <c r="B2358" s="30">
        <v>16236.05588</v>
      </c>
      <c r="D2358" s="30">
        <v>2354</v>
      </c>
      <c r="E2358" s="30">
        <v>64944.22352</v>
      </c>
      <c r="G2358" s="30">
        <v>2354</v>
      </c>
      <c r="H2358" s="30">
        <v>259887.72039999999</v>
      </c>
      <c r="J2358" s="30">
        <v>2354</v>
      </c>
      <c r="K2358" s="30">
        <v>1039550.8816</v>
      </c>
    </row>
    <row r="2359" spans="1:11" x14ac:dyDescent="0.2">
      <c r="A2359" s="30">
        <v>2355</v>
      </c>
      <c r="B2359" s="30">
        <v>16249.85325</v>
      </c>
      <c r="D2359" s="30">
        <v>2355</v>
      </c>
      <c r="E2359" s="30">
        <v>64999.413</v>
      </c>
      <c r="G2359" s="30">
        <v>2355</v>
      </c>
      <c r="H2359" s="30">
        <v>260108.57250000001</v>
      </c>
      <c r="J2359" s="30">
        <v>2355</v>
      </c>
      <c r="K2359" s="30">
        <v>1040434.29</v>
      </c>
    </row>
    <row r="2360" spans="1:11" x14ac:dyDescent="0.2">
      <c r="A2360" s="30">
        <v>2356</v>
      </c>
      <c r="B2360" s="30">
        <v>16263.65648</v>
      </c>
      <c r="D2360" s="30">
        <v>2356</v>
      </c>
      <c r="E2360" s="30">
        <v>65054.625919999999</v>
      </c>
      <c r="G2360" s="30">
        <v>2356</v>
      </c>
      <c r="H2360" s="30">
        <v>260329.5184</v>
      </c>
      <c r="J2360" s="30">
        <v>2356</v>
      </c>
      <c r="K2360" s="30">
        <v>1041318.0736</v>
      </c>
    </row>
    <row r="2361" spans="1:11" x14ac:dyDescent="0.2">
      <c r="A2361" s="30">
        <v>2357</v>
      </c>
      <c r="B2361" s="30">
        <v>16277.46557</v>
      </c>
      <c r="D2361" s="30">
        <v>2357</v>
      </c>
      <c r="E2361" s="30">
        <v>65109.862280000001</v>
      </c>
      <c r="G2361" s="30">
        <v>2357</v>
      </c>
      <c r="H2361" s="30">
        <v>260550.55809999999</v>
      </c>
      <c r="J2361" s="30">
        <v>2357</v>
      </c>
      <c r="K2361" s="30">
        <v>1042202.2324</v>
      </c>
    </row>
    <row r="2362" spans="1:11" x14ac:dyDescent="0.2">
      <c r="A2362" s="30">
        <v>2358</v>
      </c>
      <c r="B2362" s="30">
        <v>16291.28052</v>
      </c>
      <c r="D2362" s="30">
        <v>2358</v>
      </c>
      <c r="E2362" s="30">
        <v>65165.122080000001</v>
      </c>
      <c r="G2362" s="30">
        <v>2358</v>
      </c>
      <c r="H2362" s="30">
        <v>260771.69159999999</v>
      </c>
      <c r="J2362" s="30">
        <v>2358</v>
      </c>
      <c r="K2362" s="30">
        <v>1043086.7664</v>
      </c>
    </row>
    <row r="2363" spans="1:11" x14ac:dyDescent="0.2">
      <c r="A2363" s="30">
        <v>2359</v>
      </c>
      <c r="B2363" s="30">
        <v>16305.10133</v>
      </c>
      <c r="D2363" s="30">
        <v>2359</v>
      </c>
      <c r="E2363" s="30">
        <v>65220.405319999998</v>
      </c>
      <c r="G2363" s="30">
        <v>2359</v>
      </c>
      <c r="H2363" s="30">
        <v>260992.91889999999</v>
      </c>
      <c r="J2363" s="30">
        <v>2359</v>
      </c>
      <c r="K2363" s="30">
        <v>1043971.6756</v>
      </c>
    </row>
    <row r="2364" spans="1:11" x14ac:dyDescent="0.2">
      <c r="A2364" s="30">
        <v>2360</v>
      </c>
      <c r="B2364" s="30">
        <v>16318.928</v>
      </c>
      <c r="D2364" s="30">
        <v>2360</v>
      </c>
      <c r="E2364" s="30">
        <v>65275.712</v>
      </c>
      <c r="G2364" s="30">
        <v>2360</v>
      </c>
      <c r="H2364" s="30">
        <v>261214.24</v>
      </c>
      <c r="J2364" s="30">
        <v>2360</v>
      </c>
      <c r="K2364" s="30">
        <v>1044856.96</v>
      </c>
    </row>
    <row r="2365" spans="1:11" x14ac:dyDescent="0.2">
      <c r="A2365" s="30">
        <v>2361</v>
      </c>
      <c r="B2365" s="30">
        <v>16332.76053</v>
      </c>
      <c r="D2365" s="30">
        <v>2361</v>
      </c>
      <c r="E2365" s="30">
        <v>65331.042119999998</v>
      </c>
      <c r="G2365" s="30">
        <v>2361</v>
      </c>
      <c r="H2365" s="30">
        <v>261435.65489999999</v>
      </c>
      <c r="J2365" s="30">
        <v>2361</v>
      </c>
      <c r="K2365" s="30">
        <v>1045742.6196</v>
      </c>
    </row>
    <row r="2366" spans="1:11" x14ac:dyDescent="0.2">
      <c r="A2366" s="30">
        <v>2362</v>
      </c>
      <c r="B2366" s="30">
        <v>16346.59892</v>
      </c>
      <c r="D2366" s="30">
        <v>2362</v>
      </c>
      <c r="E2366" s="30">
        <v>65386.395680000001</v>
      </c>
      <c r="G2366" s="30">
        <v>2362</v>
      </c>
      <c r="H2366" s="30">
        <v>261657.1636</v>
      </c>
      <c r="J2366" s="30">
        <v>2362</v>
      </c>
      <c r="K2366" s="30">
        <v>1046628.6544</v>
      </c>
    </row>
    <row r="2367" spans="1:11" x14ac:dyDescent="0.2">
      <c r="A2367" s="30">
        <v>2363</v>
      </c>
      <c r="B2367" s="30">
        <v>16360.44317</v>
      </c>
      <c r="D2367" s="30">
        <v>2363</v>
      </c>
      <c r="E2367" s="30">
        <v>65441.772680000002</v>
      </c>
      <c r="G2367" s="30">
        <v>2363</v>
      </c>
      <c r="H2367" s="30">
        <v>261878.76610000001</v>
      </c>
      <c r="J2367" s="30">
        <v>2363</v>
      </c>
      <c r="K2367" s="30">
        <v>1047515.0644</v>
      </c>
    </row>
    <row r="2368" spans="1:11" x14ac:dyDescent="0.2">
      <c r="A2368" s="30">
        <v>2364</v>
      </c>
      <c r="B2368" s="30">
        <v>16374.29328</v>
      </c>
      <c r="D2368" s="30">
        <v>2364</v>
      </c>
      <c r="E2368" s="30">
        <v>65497.173119999999</v>
      </c>
      <c r="G2368" s="30">
        <v>2364</v>
      </c>
      <c r="H2368" s="30">
        <v>262100.46239999999</v>
      </c>
      <c r="J2368" s="30">
        <v>2364</v>
      </c>
      <c r="K2368" s="30">
        <v>1048401.8496</v>
      </c>
    </row>
    <row r="2369" spans="1:11" x14ac:dyDescent="0.2">
      <c r="A2369" s="30">
        <v>2365</v>
      </c>
      <c r="B2369" s="30">
        <v>16388.149249999999</v>
      </c>
      <c r="D2369" s="30">
        <v>2365</v>
      </c>
      <c r="E2369" s="30">
        <v>65552.596999999994</v>
      </c>
      <c r="G2369" s="30">
        <v>2365</v>
      </c>
      <c r="H2369" s="30">
        <v>262322.2525</v>
      </c>
      <c r="J2369" s="30">
        <v>2365</v>
      </c>
      <c r="K2369" s="30">
        <v>1049289.01</v>
      </c>
    </row>
    <row r="2370" spans="1:11" x14ac:dyDescent="0.2">
      <c r="A2370" s="30">
        <v>2366</v>
      </c>
      <c r="B2370" s="30">
        <v>16402.01108</v>
      </c>
      <c r="D2370" s="30">
        <v>2366</v>
      </c>
      <c r="E2370" s="30">
        <v>65608.044320000001</v>
      </c>
      <c r="G2370" s="30">
        <v>2366</v>
      </c>
      <c r="H2370" s="30">
        <v>262544.13640000002</v>
      </c>
      <c r="J2370" s="30">
        <v>2366</v>
      </c>
      <c r="K2370" s="30">
        <v>1050176.5456000001</v>
      </c>
    </row>
    <row r="2371" spans="1:11" x14ac:dyDescent="0.2">
      <c r="A2371" s="30">
        <v>2367</v>
      </c>
      <c r="B2371" s="30">
        <v>16415.878769999999</v>
      </c>
      <c r="D2371" s="30">
        <v>2367</v>
      </c>
      <c r="E2371" s="30">
        <v>65663.515079999997</v>
      </c>
      <c r="G2371" s="30">
        <v>2367</v>
      </c>
      <c r="H2371" s="30">
        <v>262766.11410000001</v>
      </c>
      <c r="J2371" s="30">
        <v>2367</v>
      </c>
      <c r="K2371" s="30">
        <v>1051064.4564</v>
      </c>
    </row>
    <row r="2372" spans="1:11" x14ac:dyDescent="0.2">
      <c r="A2372" s="30">
        <v>2368</v>
      </c>
      <c r="B2372" s="30">
        <v>16429.75232</v>
      </c>
      <c r="D2372" s="30">
        <v>2368</v>
      </c>
      <c r="E2372" s="30">
        <v>65719.009279999998</v>
      </c>
      <c r="G2372" s="30">
        <v>2368</v>
      </c>
      <c r="H2372" s="30">
        <v>262988.18560000003</v>
      </c>
      <c r="J2372" s="30">
        <v>2368</v>
      </c>
      <c r="K2372" s="30">
        <v>1051952.7424000001</v>
      </c>
    </row>
    <row r="2373" spans="1:11" x14ac:dyDescent="0.2">
      <c r="A2373" s="30">
        <v>2369</v>
      </c>
      <c r="B2373" s="30">
        <v>16443.631730000001</v>
      </c>
      <c r="D2373" s="30">
        <v>2369</v>
      </c>
      <c r="E2373" s="30">
        <v>65774.526920000004</v>
      </c>
      <c r="G2373" s="30">
        <v>2369</v>
      </c>
      <c r="H2373" s="30">
        <v>263210.35090000002</v>
      </c>
      <c r="J2373" s="30">
        <v>2369</v>
      </c>
      <c r="K2373" s="30">
        <v>1052841.4036000001</v>
      </c>
    </row>
    <row r="2374" spans="1:11" x14ac:dyDescent="0.2">
      <c r="A2374" s="30">
        <v>2370</v>
      </c>
      <c r="B2374" s="30">
        <v>16457.517</v>
      </c>
      <c r="D2374" s="30">
        <v>2370</v>
      </c>
      <c r="E2374" s="30">
        <v>65830.067999999999</v>
      </c>
      <c r="G2374" s="30">
        <v>2370</v>
      </c>
      <c r="H2374" s="30">
        <v>263432.61</v>
      </c>
      <c r="J2374" s="30">
        <v>2370</v>
      </c>
      <c r="K2374" s="30">
        <v>1053730.44</v>
      </c>
    </row>
    <row r="2375" spans="1:11" x14ac:dyDescent="0.2">
      <c r="A2375" s="30">
        <v>2371</v>
      </c>
      <c r="B2375" s="30">
        <v>16471.40813</v>
      </c>
      <c r="D2375" s="30">
        <v>2371</v>
      </c>
      <c r="E2375" s="30">
        <v>65885.632519999999</v>
      </c>
      <c r="G2375" s="30">
        <v>2371</v>
      </c>
      <c r="H2375" s="30">
        <v>263654.96289999998</v>
      </c>
      <c r="J2375" s="30">
        <v>2371</v>
      </c>
      <c r="K2375" s="30">
        <v>1054619.8515999999</v>
      </c>
    </row>
    <row r="2376" spans="1:11" x14ac:dyDescent="0.2">
      <c r="A2376" s="30">
        <v>2372</v>
      </c>
      <c r="B2376" s="30">
        <v>16485.305120000001</v>
      </c>
      <c r="D2376" s="30">
        <v>2372</v>
      </c>
      <c r="E2376" s="30">
        <v>65941.220480000004</v>
      </c>
      <c r="G2376" s="30">
        <v>2372</v>
      </c>
      <c r="H2376" s="30">
        <v>263877.40960000001</v>
      </c>
      <c r="J2376" s="30">
        <v>2372</v>
      </c>
      <c r="K2376" s="30">
        <v>1055509.6384000001</v>
      </c>
    </row>
    <row r="2377" spans="1:11" x14ac:dyDescent="0.2">
      <c r="A2377" s="30">
        <v>2373</v>
      </c>
      <c r="B2377" s="30">
        <v>16499.207969999999</v>
      </c>
      <c r="D2377" s="30">
        <v>2373</v>
      </c>
      <c r="E2377" s="30">
        <v>65996.831879999998</v>
      </c>
      <c r="G2377" s="30">
        <v>2373</v>
      </c>
      <c r="H2377" s="30">
        <v>264099.95010000002</v>
      </c>
      <c r="J2377" s="30">
        <v>2373</v>
      </c>
      <c r="K2377" s="30">
        <v>1056399.8004000001</v>
      </c>
    </row>
    <row r="2378" spans="1:11" x14ac:dyDescent="0.2">
      <c r="A2378" s="30">
        <v>2374</v>
      </c>
      <c r="B2378" s="30">
        <v>16513.116679999999</v>
      </c>
      <c r="D2378" s="30">
        <v>2374</v>
      </c>
      <c r="E2378" s="30">
        <v>66052.466719999997</v>
      </c>
      <c r="G2378" s="30">
        <v>2374</v>
      </c>
      <c r="H2378" s="30">
        <v>264322.58439999999</v>
      </c>
      <c r="J2378" s="30">
        <v>2374</v>
      </c>
      <c r="K2378" s="30">
        <v>1057290.3376</v>
      </c>
    </row>
    <row r="2379" spans="1:11" x14ac:dyDescent="0.2">
      <c r="A2379" s="30">
        <v>2375</v>
      </c>
      <c r="B2379" s="30">
        <v>16527.03125</v>
      </c>
      <c r="D2379" s="30">
        <v>2375</v>
      </c>
      <c r="E2379" s="30">
        <v>66108.125</v>
      </c>
      <c r="G2379" s="30">
        <v>2375</v>
      </c>
      <c r="H2379" s="30">
        <v>264545.3125</v>
      </c>
      <c r="J2379" s="30">
        <v>2375</v>
      </c>
      <c r="K2379" s="30">
        <v>1058181.25</v>
      </c>
    </row>
    <row r="2380" spans="1:11" x14ac:dyDescent="0.2">
      <c r="A2380" s="30">
        <v>2376</v>
      </c>
      <c r="B2380" s="30">
        <v>16540.951679999998</v>
      </c>
      <c r="D2380" s="30">
        <v>2376</v>
      </c>
      <c r="E2380" s="30">
        <v>66163.806719999993</v>
      </c>
      <c r="G2380" s="30">
        <v>2376</v>
      </c>
      <c r="H2380" s="30">
        <v>264768.13439999998</v>
      </c>
      <c r="J2380" s="30">
        <v>2376</v>
      </c>
      <c r="K2380" s="30">
        <v>1059072.5375999999</v>
      </c>
    </row>
    <row r="2381" spans="1:11" x14ac:dyDescent="0.2">
      <c r="A2381" s="30">
        <v>2377</v>
      </c>
      <c r="B2381" s="30">
        <v>16554.877970000001</v>
      </c>
      <c r="D2381" s="30">
        <v>2377</v>
      </c>
      <c r="E2381" s="30">
        <v>66219.511880000005</v>
      </c>
      <c r="G2381" s="30">
        <v>2377</v>
      </c>
      <c r="H2381" s="30">
        <v>264991.05009999999</v>
      </c>
      <c r="J2381" s="30">
        <v>2377</v>
      </c>
      <c r="K2381" s="30">
        <v>1059964.2004</v>
      </c>
    </row>
    <row r="2382" spans="1:11" x14ac:dyDescent="0.2">
      <c r="A2382" s="30">
        <v>2378</v>
      </c>
      <c r="B2382" s="30">
        <v>16568.810119999998</v>
      </c>
      <c r="D2382" s="30">
        <v>2378</v>
      </c>
      <c r="E2382" s="30">
        <v>66275.240479999993</v>
      </c>
      <c r="G2382" s="30">
        <v>2378</v>
      </c>
      <c r="H2382" s="30">
        <v>265214.05959999998</v>
      </c>
      <c r="J2382" s="30">
        <v>2378</v>
      </c>
      <c r="K2382" s="30">
        <v>1060856.2383999999</v>
      </c>
    </row>
    <row r="2383" spans="1:11" x14ac:dyDescent="0.2">
      <c r="A2383" s="30">
        <v>2379</v>
      </c>
      <c r="B2383" s="30">
        <v>16582.74813</v>
      </c>
      <c r="D2383" s="30">
        <v>2379</v>
      </c>
      <c r="E2383" s="30">
        <v>66330.99252</v>
      </c>
      <c r="G2383" s="30">
        <v>2379</v>
      </c>
      <c r="H2383" s="30">
        <v>265437.1629</v>
      </c>
      <c r="J2383" s="30">
        <v>2379</v>
      </c>
      <c r="K2383" s="30">
        <v>1061748.6516</v>
      </c>
    </row>
    <row r="2384" spans="1:11" x14ac:dyDescent="0.2">
      <c r="A2384" s="30">
        <v>2380</v>
      </c>
      <c r="B2384" s="30">
        <v>16596.691999999999</v>
      </c>
      <c r="D2384" s="30">
        <v>2380</v>
      </c>
      <c r="E2384" s="30">
        <v>66386.767999999996</v>
      </c>
      <c r="G2384" s="30">
        <v>2380</v>
      </c>
      <c r="H2384" s="30">
        <v>265660.36</v>
      </c>
      <c r="J2384" s="30">
        <v>2380</v>
      </c>
      <c r="K2384" s="30">
        <v>1062641.44</v>
      </c>
    </row>
    <row r="2385" spans="1:11" x14ac:dyDescent="0.2">
      <c r="A2385" s="30">
        <v>2381</v>
      </c>
      <c r="B2385" s="30">
        <v>16610.641729999999</v>
      </c>
      <c r="D2385" s="30">
        <v>2381</v>
      </c>
      <c r="E2385" s="30">
        <v>66442.566919999997</v>
      </c>
      <c r="G2385" s="30">
        <v>2381</v>
      </c>
      <c r="H2385" s="30">
        <v>265883.65090000001</v>
      </c>
      <c r="J2385" s="30">
        <v>2381</v>
      </c>
      <c r="K2385" s="30">
        <v>1063534.6036</v>
      </c>
    </row>
    <row r="2386" spans="1:11" x14ac:dyDescent="0.2">
      <c r="A2386" s="30">
        <v>2382</v>
      </c>
      <c r="B2386" s="30">
        <v>16624.597320000001</v>
      </c>
      <c r="D2386" s="30">
        <v>2382</v>
      </c>
      <c r="E2386" s="30">
        <v>66498.389280000003</v>
      </c>
      <c r="G2386" s="30">
        <v>2382</v>
      </c>
      <c r="H2386" s="30">
        <v>266107.0356</v>
      </c>
      <c r="J2386" s="30">
        <v>2382</v>
      </c>
      <c r="K2386" s="30">
        <v>1064428.1424</v>
      </c>
    </row>
    <row r="2387" spans="1:11" x14ac:dyDescent="0.2">
      <c r="A2387" s="30">
        <v>2383</v>
      </c>
      <c r="B2387" s="30">
        <v>16638.55877</v>
      </c>
      <c r="D2387" s="30">
        <v>2383</v>
      </c>
      <c r="E2387" s="30">
        <v>66554.235079999999</v>
      </c>
      <c r="G2387" s="30">
        <v>2383</v>
      </c>
      <c r="H2387" s="30">
        <v>266330.51409999997</v>
      </c>
      <c r="J2387" s="30">
        <v>2383</v>
      </c>
      <c r="K2387" s="30">
        <v>1065322.0563999999</v>
      </c>
    </row>
    <row r="2388" spans="1:11" x14ac:dyDescent="0.2">
      <c r="A2388" s="30">
        <v>2384</v>
      </c>
      <c r="B2388" s="30">
        <v>16652.52608</v>
      </c>
      <c r="D2388" s="30">
        <v>2384</v>
      </c>
      <c r="E2388" s="30">
        <v>66610.104319999999</v>
      </c>
      <c r="G2388" s="30">
        <v>2384</v>
      </c>
      <c r="H2388" s="30">
        <v>266554.08639999997</v>
      </c>
      <c r="J2388" s="30">
        <v>2384</v>
      </c>
      <c r="K2388" s="30">
        <v>1066216.3455999999</v>
      </c>
    </row>
    <row r="2389" spans="1:11" x14ac:dyDescent="0.2">
      <c r="A2389" s="30">
        <v>2385</v>
      </c>
      <c r="B2389" s="30">
        <v>16666.499250000001</v>
      </c>
      <c r="D2389" s="30">
        <v>2385</v>
      </c>
      <c r="E2389" s="30">
        <v>66665.997000000003</v>
      </c>
      <c r="G2389" s="30">
        <v>2385</v>
      </c>
      <c r="H2389" s="30">
        <v>266777.7525</v>
      </c>
      <c r="J2389" s="30">
        <v>2385</v>
      </c>
      <c r="K2389" s="30">
        <v>1067111.01</v>
      </c>
    </row>
    <row r="2390" spans="1:11" x14ac:dyDescent="0.2">
      <c r="A2390" s="30">
        <v>2386</v>
      </c>
      <c r="B2390" s="30">
        <v>16680.478279999999</v>
      </c>
      <c r="D2390" s="30">
        <v>2386</v>
      </c>
      <c r="E2390" s="30">
        <v>66721.913119999997</v>
      </c>
      <c r="G2390" s="30">
        <v>2386</v>
      </c>
      <c r="H2390" s="30">
        <v>267001.51240000001</v>
      </c>
      <c r="J2390" s="30">
        <v>2386</v>
      </c>
      <c r="K2390" s="30">
        <v>1068006.0496</v>
      </c>
    </row>
    <row r="2391" spans="1:11" x14ac:dyDescent="0.2">
      <c r="A2391" s="30">
        <v>2387</v>
      </c>
      <c r="B2391" s="30">
        <v>16694.463169999999</v>
      </c>
      <c r="D2391" s="30">
        <v>2387</v>
      </c>
      <c r="E2391" s="30">
        <v>66777.852679999996</v>
      </c>
      <c r="G2391" s="30">
        <v>2387</v>
      </c>
      <c r="H2391" s="30">
        <v>267225.36609999998</v>
      </c>
      <c r="J2391" s="30">
        <v>2387</v>
      </c>
      <c r="K2391" s="30">
        <v>1068901.4643999999</v>
      </c>
    </row>
    <row r="2392" spans="1:11" x14ac:dyDescent="0.2">
      <c r="A2392" s="30">
        <v>2388</v>
      </c>
      <c r="B2392" s="30">
        <v>16708.45392</v>
      </c>
      <c r="D2392" s="30">
        <v>2388</v>
      </c>
      <c r="E2392" s="30">
        <v>66833.81568</v>
      </c>
      <c r="G2392" s="30">
        <v>2388</v>
      </c>
      <c r="H2392" s="30">
        <v>267449.31359999999</v>
      </c>
      <c r="J2392" s="30">
        <v>2388</v>
      </c>
      <c r="K2392" s="30">
        <v>1069797.2544</v>
      </c>
    </row>
    <row r="2393" spans="1:11" x14ac:dyDescent="0.2">
      <c r="A2393" s="30">
        <v>2389</v>
      </c>
      <c r="B2393" s="30">
        <v>16722.450529999998</v>
      </c>
      <c r="D2393" s="30">
        <v>2389</v>
      </c>
      <c r="E2393" s="30">
        <v>66889.802119999993</v>
      </c>
      <c r="G2393" s="30">
        <v>2389</v>
      </c>
      <c r="H2393" s="30">
        <v>267673.35489999998</v>
      </c>
      <c r="J2393" s="30">
        <v>2389</v>
      </c>
      <c r="K2393" s="30">
        <v>1070693.4195999999</v>
      </c>
    </row>
    <row r="2394" spans="1:11" x14ac:dyDescent="0.2">
      <c r="A2394" s="30">
        <v>2390</v>
      </c>
      <c r="B2394" s="30">
        <v>16736.453000000001</v>
      </c>
      <c r="D2394" s="30">
        <v>2390</v>
      </c>
      <c r="E2394" s="30">
        <v>66945.812000000005</v>
      </c>
      <c r="G2394" s="30">
        <v>2390</v>
      </c>
      <c r="H2394" s="30">
        <v>267897.49</v>
      </c>
      <c r="J2394" s="30">
        <v>2390</v>
      </c>
      <c r="K2394" s="30">
        <v>1071589.96</v>
      </c>
    </row>
    <row r="2395" spans="1:11" x14ac:dyDescent="0.2">
      <c r="A2395" s="30">
        <v>2391</v>
      </c>
      <c r="B2395" s="30">
        <v>16750.461329999998</v>
      </c>
      <c r="D2395" s="30">
        <v>2391</v>
      </c>
      <c r="E2395" s="30">
        <v>67001.845319999993</v>
      </c>
      <c r="G2395" s="30">
        <v>2391</v>
      </c>
      <c r="H2395" s="30">
        <v>268121.71889999998</v>
      </c>
      <c r="J2395" s="30">
        <v>2391</v>
      </c>
      <c r="K2395" s="30">
        <v>1072486.8755999999</v>
      </c>
    </row>
    <row r="2396" spans="1:11" x14ac:dyDescent="0.2">
      <c r="A2396" s="30">
        <v>2392</v>
      </c>
      <c r="B2396" s="30">
        <v>16764.47552</v>
      </c>
      <c r="D2396" s="30">
        <v>2392</v>
      </c>
      <c r="E2396" s="30">
        <v>67057.90208</v>
      </c>
      <c r="G2396" s="30">
        <v>2392</v>
      </c>
      <c r="H2396" s="30">
        <v>268346.0416</v>
      </c>
      <c r="J2396" s="30">
        <v>2392</v>
      </c>
      <c r="K2396" s="30">
        <v>1073384.1664</v>
      </c>
    </row>
    <row r="2397" spans="1:11" x14ac:dyDescent="0.2">
      <c r="A2397" s="30">
        <v>2393</v>
      </c>
      <c r="B2397" s="30">
        <v>16778.495569999999</v>
      </c>
      <c r="D2397" s="30">
        <v>2393</v>
      </c>
      <c r="E2397" s="30">
        <v>67113.982279999997</v>
      </c>
      <c r="G2397" s="30">
        <v>2393</v>
      </c>
      <c r="H2397" s="30">
        <v>268570.45809999999</v>
      </c>
      <c r="J2397" s="30">
        <v>2393</v>
      </c>
      <c r="K2397" s="30">
        <v>1074281.8324</v>
      </c>
    </row>
    <row r="2398" spans="1:11" x14ac:dyDescent="0.2">
      <c r="A2398" s="30">
        <v>2394</v>
      </c>
      <c r="B2398" s="30">
        <v>16792.521479999999</v>
      </c>
      <c r="D2398" s="30">
        <v>2394</v>
      </c>
      <c r="E2398" s="30">
        <v>67170.085919999998</v>
      </c>
      <c r="G2398" s="30">
        <v>2394</v>
      </c>
      <c r="H2398" s="30">
        <v>268794.96840000001</v>
      </c>
      <c r="J2398" s="30">
        <v>2394</v>
      </c>
      <c r="K2398" s="30">
        <v>1075179.8736</v>
      </c>
    </row>
    <row r="2399" spans="1:11" x14ac:dyDescent="0.2">
      <c r="A2399" s="30">
        <v>2395</v>
      </c>
      <c r="B2399" s="30">
        <v>16806.553250000001</v>
      </c>
      <c r="D2399" s="30">
        <v>2395</v>
      </c>
      <c r="E2399" s="30">
        <v>67226.213000000003</v>
      </c>
      <c r="G2399" s="30">
        <v>2395</v>
      </c>
      <c r="H2399" s="30">
        <v>269019.57250000001</v>
      </c>
      <c r="J2399" s="30">
        <v>2395</v>
      </c>
      <c r="K2399" s="30">
        <v>1076078.29</v>
      </c>
    </row>
    <row r="2400" spans="1:11" x14ac:dyDescent="0.2">
      <c r="A2400" s="30">
        <v>2396</v>
      </c>
      <c r="B2400" s="30">
        <v>16820.59088</v>
      </c>
      <c r="D2400" s="30">
        <v>2396</v>
      </c>
      <c r="E2400" s="30">
        <v>67282.363519999999</v>
      </c>
      <c r="G2400" s="30">
        <v>2396</v>
      </c>
      <c r="H2400" s="30">
        <v>269244.27039999998</v>
      </c>
      <c r="J2400" s="30">
        <v>2396</v>
      </c>
      <c r="K2400" s="30">
        <v>1076977.0815999999</v>
      </c>
    </row>
    <row r="2401" spans="1:11" x14ac:dyDescent="0.2">
      <c r="A2401" s="30">
        <v>2397</v>
      </c>
      <c r="B2401" s="30">
        <v>16834.63437</v>
      </c>
      <c r="D2401" s="30">
        <v>2397</v>
      </c>
      <c r="E2401" s="30">
        <v>67338.537479999999</v>
      </c>
      <c r="G2401" s="30">
        <v>2397</v>
      </c>
      <c r="H2401" s="30">
        <v>269469.06209999998</v>
      </c>
      <c r="J2401" s="30">
        <v>2397</v>
      </c>
      <c r="K2401" s="30">
        <v>1077876.2483999999</v>
      </c>
    </row>
    <row r="2402" spans="1:11" x14ac:dyDescent="0.2">
      <c r="A2402" s="30">
        <v>2398</v>
      </c>
      <c r="B2402" s="30">
        <v>16848.683720000001</v>
      </c>
      <c r="D2402" s="30">
        <v>2398</v>
      </c>
      <c r="E2402" s="30">
        <v>67394.734880000004</v>
      </c>
      <c r="G2402" s="30">
        <v>2398</v>
      </c>
      <c r="H2402" s="30">
        <v>269693.94760000001</v>
      </c>
      <c r="J2402" s="30">
        <v>2398</v>
      </c>
      <c r="K2402" s="30">
        <v>1078775.7904000001</v>
      </c>
    </row>
    <row r="2403" spans="1:11" x14ac:dyDescent="0.2">
      <c r="A2403" s="30">
        <v>2399</v>
      </c>
      <c r="B2403" s="30">
        <v>16862.73893</v>
      </c>
      <c r="D2403" s="30">
        <v>2399</v>
      </c>
      <c r="E2403" s="30">
        <v>67450.955719999998</v>
      </c>
      <c r="G2403" s="30">
        <v>2399</v>
      </c>
      <c r="H2403" s="30">
        <v>269918.92690000002</v>
      </c>
      <c r="J2403" s="30">
        <v>2399</v>
      </c>
      <c r="K2403" s="30">
        <v>1079675.7076000001</v>
      </c>
    </row>
    <row r="2404" spans="1:11" x14ac:dyDescent="0.2">
      <c r="A2404" s="30">
        <v>2400</v>
      </c>
      <c r="B2404" s="30">
        <v>16876.8</v>
      </c>
      <c r="D2404" s="30">
        <v>2400</v>
      </c>
      <c r="E2404" s="30">
        <v>67507.199999999997</v>
      </c>
      <c r="G2404" s="30">
        <v>2400</v>
      </c>
      <c r="H2404" s="30">
        <v>270144</v>
      </c>
      <c r="J2404" s="30">
        <v>2400</v>
      </c>
      <c r="K2404" s="30">
        <v>1080576</v>
      </c>
    </row>
    <row r="2405" spans="1:11" x14ac:dyDescent="0.2">
      <c r="A2405" s="30">
        <v>2401</v>
      </c>
      <c r="B2405" s="30">
        <v>16890.86693</v>
      </c>
      <c r="D2405" s="30">
        <v>2401</v>
      </c>
      <c r="E2405" s="30">
        <v>67563.467720000001</v>
      </c>
      <c r="G2405" s="30">
        <v>2401</v>
      </c>
      <c r="H2405" s="30">
        <v>270369.16690000001</v>
      </c>
      <c r="J2405" s="30">
        <v>2401</v>
      </c>
      <c r="K2405" s="30">
        <v>1081476.6676</v>
      </c>
    </row>
    <row r="2406" spans="1:11" x14ac:dyDescent="0.2">
      <c r="A2406" s="30">
        <v>2402</v>
      </c>
      <c r="B2406" s="30">
        <v>16904.939719999998</v>
      </c>
      <c r="D2406" s="30">
        <v>2402</v>
      </c>
      <c r="E2406" s="30">
        <v>67619.758879999994</v>
      </c>
      <c r="G2406" s="30">
        <v>2402</v>
      </c>
      <c r="H2406" s="30">
        <v>270594.4276</v>
      </c>
      <c r="J2406" s="30">
        <v>2402</v>
      </c>
      <c r="K2406" s="30">
        <v>1082377.7104</v>
      </c>
    </row>
    <row r="2407" spans="1:11" x14ac:dyDescent="0.2">
      <c r="A2407" s="30">
        <v>2403</v>
      </c>
      <c r="B2407" s="30">
        <v>16919.018370000002</v>
      </c>
      <c r="D2407" s="30">
        <v>2403</v>
      </c>
      <c r="E2407" s="30">
        <v>67676.073480000006</v>
      </c>
      <c r="G2407" s="30">
        <v>2403</v>
      </c>
      <c r="H2407" s="30">
        <v>270819.78210000001</v>
      </c>
      <c r="J2407" s="30">
        <v>2403</v>
      </c>
      <c r="K2407" s="30">
        <v>1083279.1284</v>
      </c>
    </row>
    <row r="2408" spans="1:11" x14ac:dyDescent="0.2">
      <c r="A2408" s="30">
        <v>2404</v>
      </c>
      <c r="B2408" s="30">
        <v>16933.102879999999</v>
      </c>
      <c r="D2408" s="30">
        <v>2404</v>
      </c>
      <c r="E2408" s="30">
        <v>67732.411519999994</v>
      </c>
      <c r="G2408" s="30">
        <v>2404</v>
      </c>
      <c r="H2408" s="30">
        <v>271045.2304</v>
      </c>
      <c r="J2408" s="30">
        <v>2404</v>
      </c>
      <c r="K2408" s="30">
        <v>1084180.9216</v>
      </c>
    </row>
    <row r="2409" spans="1:11" x14ac:dyDescent="0.2">
      <c r="A2409" s="30">
        <v>2405</v>
      </c>
      <c r="B2409" s="30">
        <v>16947.19325</v>
      </c>
      <c r="D2409" s="30">
        <v>2405</v>
      </c>
      <c r="E2409" s="30">
        <v>67788.773000000001</v>
      </c>
      <c r="G2409" s="30">
        <v>2405</v>
      </c>
      <c r="H2409" s="30">
        <v>271270.77250000002</v>
      </c>
      <c r="J2409" s="30">
        <v>2405</v>
      </c>
      <c r="K2409" s="30">
        <v>1085083.0900000001</v>
      </c>
    </row>
    <row r="2410" spans="1:11" x14ac:dyDescent="0.2">
      <c r="A2410" s="30">
        <v>2406</v>
      </c>
      <c r="B2410" s="30">
        <v>16961.289479999999</v>
      </c>
      <c r="D2410" s="30">
        <v>2406</v>
      </c>
      <c r="E2410" s="30">
        <v>67845.157919999998</v>
      </c>
      <c r="G2410" s="30">
        <v>2406</v>
      </c>
      <c r="H2410" s="30">
        <v>271496.40840000001</v>
      </c>
      <c r="J2410" s="30">
        <v>2406</v>
      </c>
      <c r="K2410" s="30">
        <v>1085985.6336000001</v>
      </c>
    </row>
    <row r="2411" spans="1:11" x14ac:dyDescent="0.2">
      <c r="A2411" s="30">
        <v>2407</v>
      </c>
      <c r="B2411" s="30">
        <v>16975.39157</v>
      </c>
      <c r="D2411" s="30">
        <v>2407</v>
      </c>
      <c r="E2411" s="30">
        <v>67901.566279999999</v>
      </c>
      <c r="G2411" s="30">
        <v>2407</v>
      </c>
      <c r="H2411" s="30">
        <v>271722.13809999998</v>
      </c>
      <c r="J2411" s="30">
        <v>2407</v>
      </c>
      <c r="K2411" s="30">
        <v>1086888.5523999999</v>
      </c>
    </row>
    <row r="2412" spans="1:11" x14ac:dyDescent="0.2">
      <c r="A2412" s="30">
        <v>2408</v>
      </c>
      <c r="B2412" s="30">
        <v>16989.499520000001</v>
      </c>
      <c r="D2412" s="30">
        <v>2408</v>
      </c>
      <c r="E2412" s="30">
        <v>67957.998080000005</v>
      </c>
      <c r="G2412" s="30">
        <v>2408</v>
      </c>
      <c r="H2412" s="30">
        <v>271947.96159999998</v>
      </c>
      <c r="J2412" s="30">
        <v>2408</v>
      </c>
      <c r="K2412" s="30">
        <v>1087791.8463999999</v>
      </c>
    </row>
    <row r="2413" spans="1:11" x14ac:dyDescent="0.2">
      <c r="A2413" s="30">
        <v>2409</v>
      </c>
      <c r="B2413" s="30">
        <v>17003.61333</v>
      </c>
      <c r="D2413" s="30">
        <v>2409</v>
      </c>
      <c r="E2413" s="30">
        <v>68014.453320000001</v>
      </c>
      <c r="G2413" s="30">
        <v>2409</v>
      </c>
      <c r="H2413" s="30">
        <v>272173.87890000001</v>
      </c>
      <c r="J2413" s="30">
        <v>2409</v>
      </c>
      <c r="K2413" s="30">
        <v>1088695.5156</v>
      </c>
    </row>
    <row r="2414" spans="1:11" x14ac:dyDescent="0.2">
      <c r="A2414" s="30">
        <v>2410</v>
      </c>
      <c r="B2414" s="30">
        <v>17017.733</v>
      </c>
      <c r="D2414" s="30">
        <v>2410</v>
      </c>
      <c r="E2414" s="30">
        <v>68070.932000000001</v>
      </c>
      <c r="G2414" s="30">
        <v>2410</v>
      </c>
      <c r="H2414" s="30">
        <v>272399.89</v>
      </c>
      <c r="J2414" s="30">
        <v>2410</v>
      </c>
      <c r="K2414" s="30">
        <v>1089599.56</v>
      </c>
    </row>
    <row r="2415" spans="1:11" x14ac:dyDescent="0.2">
      <c r="A2415" s="30">
        <v>2411</v>
      </c>
      <c r="B2415" s="30">
        <v>17031.858530000001</v>
      </c>
      <c r="D2415" s="30">
        <v>2411</v>
      </c>
      <c r="E2415" s="30">
        <v>68127.434120000005</v>
      </c>
      <c r="G2415" s="30">
        <v>2411</v>
      </c>
      <c r="H2415" s="30">
        <v>272625.99489999999</v>
      </c>
      <c r="J2415" s="30">
        <v>2411</v>
      </c>
      <c r="K2415" s="30">
        <v>1090503.9796</v>
      </c>
    </row>
    <row r="2416" spans="1:11" x14ac:dyDescent="0.2">
      <c r="A2416" s="30">
        <v>2412</v>
      </c>
      <c r="B2416" s="30">
        <v>17045.98992</v>
      </c>
      <c r="D2416" s="30">
        <v>2412</v>
      </c>
      <c r="E2416" s="30">
        <v>68183.95968</v>
      </c>
      <c r="G2416" s="30">
        <v>2412</v>
      </c>
      <c r="H2416" s="30">
        <v>272852.1936</v>
      </c>
      <c r="J2416" s="30">
        <v>2412</v>
      </c>
      <c r="K2416" s="30">
        <v>1091408.7744</v>
      </c>
    </row>
    <row r="2417" spans="1:11" x14ac:dyDescent="0.2">
      <c r="A2417" s="30">
        <v>2413</v>
      </c>
      <c r="B2417" s="30">
        <v>17060.12717</v>
      </c>
      <c r="D2417" s="30">
        <v>2413</v>
      </c>
      <c r="E2417" s="30">
        <v>68240.508679999999</v>
      </c>
      <c r="G2417" s="30">
        <v>2413</v>
      </c>
      <c r="H2417" s="30">
        <v>273078.48609999998</v>
      </c>
      <c r="J2417" s="30">
        <v>2413</v>
      </c>
      <c r="K2417" s="30">
        <v>1092313.9443999999</v>
      </c>
    </row>
    <row r="2418" spans="1:11" x14ac:dyDescent="0.2">
      <c r="A2418" s="30">
        <v>2414</v>
      </c>
      <c r="B2418" s="30">
        <v>17074.270280000001</v>
      </c>
      <c r="D2418" s="30">
        <v>2414</v>
      </c>
      <c r="E2418" s="30">
        <v>68297.081120000003</v>
      </c>
      <c r="G2418" s="30">
        <v>2414</v>
      </c>
      <c r="H2418" s="30">
        <v>273304.87239999999</v>
      </c>
      <c r="J2418" s="30">
        <v>2414</v>
      </c>
      <c r="K2418" s="30">
        <v>1093219.4896</v>
      </c>
    </row>
    <row r="2419" spans="1:11" x14ac:dyDescent="0.2">
      <c r="A2419" s="30">
        <v>2415</v>
      </c>
      <c r="B2419" s="30">
        <v>17088.419249999999</v>
      </c>
      <c r="D2419" s="30">
        <v>2415</v>
      </c>
      <c r="E2419" s="30">
        <v>68353.676999999996</v>
      </c>
      <c r="G2419" s="30">
        <v>2415</v>
      </c>
      <c r="H2419" s="30">
        <v>273531.35249999998</v>
      </c>
      <c r="J2419" s="30">
        <v>2415</v>
      </c>
      <c r="K2419" s="30">
        <v>1094125.4099999999</v>
      </c>
    </row>
    <row r="2420" spans="1:11" x14ac:dyDescent="0.2">
      <c r="A2420" s="30">
        <v>2416</v>
      </c>
      <c r="B2420" s="30">
        <v>17102.574079999999</v>
      </c>
      <c r="D2420" s="30">
        <v>2416</v>
      </c>
      <c r="E2420" s="30">
        <v>68410.296319999994</v>
      </c>
      <c r="G2420" s="30">
        <v>2416</v>
      </c>
      <c r="H2420" s="30">
        <v>273757.9264</v>
      </c>
      <c r="J2420" s="30">
        <v>2416</v>
      </c>
      <c r="K2420" s="30">
        <v>1095031.7056</v>
      </c>
    </row>
    <row r="2421" spans="1:11" x14ac:dyDescent="0.2">
      <c r="A2421" s="30">
        <v>2417</v>
      </c>
      <c r="B2421" s="30">
        <v>17116.734769999999</v>
      </c>
      <c r="D2421" s="30">
        <v>2417</v>
      </c>
      <c r="E2421" s="30">
        <v>68466.939079999996</v>
      </c>
      <c r="G2421" s="30">
        <v>2417</v>
      </c>
      <c r="H2421" s="30">
        <v>273984.59409999999</v>
      </c>
      <c r="J2421" s="30">
        <v>2417</v>
      </c>
      <c r="K2421" s="30">
        <v>1095938.3764</v>
      </c>
    </row>
    <row r="2422" spans="1:11" x14ac:dyDescent="0.2">
      <c r="A2422" s="30">
        <v>2418</v>
      </c>
      <c r="B2422" s="30">
        <v>17130.901320000001</v>
      </c>
      <c r="D2422" s="30">
        <v>2418</v>
      </c>
      <c r="E2422" s="30">
        <v>68523.605280000003</v>
      </c>
      <c r="G2422" s="30">
        <v>2418</v>
      </c>
      <c r="H2422" s="30">
        <v>274211.35560000001</v>
      </c>
      <c r="J2422" s="30">
        <v>2418</v>
      </c>
      <c r="K2422" s="30">
        <v>1096845.4224</v>
      </c>
    </row>
    <row r="2423" spans="1:11" x14ac:dyDescent="0.2">
      <c r="A2423" s="30">
        <v>2419</v>
      </c>
      <c r="B2423" s="30">
        <v>17145.07373</v>
      </c>
      <c r="D2423" s="30">
        <v>2419</v>
      </c>
      <c r="E2423" s="30">
        <v>68580.29492</v>
      </c>
      <c r="G2423" s="30">
        <v>2419</v>
      </c>
      <c r="H2423" s="30">
        <v>274438.21090000001</v>
      </c>
      <c r="J2423" s="30">
        <v>2419</v>
      </c>
      <c r="K2423" s="30">
        <v>1097752.8436</v>
      </c>
    </row>
    <row r="2424" spans="1:11" x14ac:dyDescent="0.2">
      <c r="A2424" s="30">
        <v>2420</v>
      </c>
      <c r="B2424" s="30">
        <v>17159.252</v>
      </c>
      <c r="D2424" s="30">
        <v>2420</v>
      </c>
      <c r="E2424" s="30">
        <v>68637.008000000002</v>
      </c>
      <c r="G2424" s="30">
        <v>2420</v>
      </c>
      <c r="H2424" s="30">
        <v>274665.15999999997</v>
      </c>
      <c r="J2424" s="30">
        <v>2420</v>
      </c>
      <c r="K2424" s="30">
        <v>1098660.6399999999</v>
      </c>
    </row>
    <row r="2425" spans="1:11" x14ac:dyDescent="0.2">
      <c r="A2425" s="30">
        <v>2421</v>
      </c>
      <c r="B2425" s="30">
        <v>17173.436129999998</v>
      </c>
      <c r="D2425" s="30">
        <v>2421</v>
      </c>
      <c r="E2425" s="30">
        <v>68693.744519999993</v>
      </c>
      <c r="G2425" s="30">
        <v>2421</v>
      </c>
      <c r="H2425" s="30">
        <v>274892.20289999997</v>
      </c>
      <c r="J2425" s="30">
        <v>2421</v>
      </c>
      <c r="K2425" s="30">
        <v>1099568.8115999999</v>
      </c>
    </row>
    <row r="2426" spans="1:11" x14ac:dyDescent="0.2">
      <c r="A2426" s="30">
        <v>2422</v>
      </c>
      <c r="B2426" s="30">
        <v>17187.626120000001</v>
      </c>
      <c r="D2426" s="30">
        <v>2422</v>
      </c>
      <c r="E2426" s="30">
        <v>68750.504480000003</v>
      </c>
      <c r="G2426" s="30">
        <v>2422</v>
      </c>
      <c r="H2426" s="30">
        <v>275119.33960000001</v>
      </c>
      <c r="J2426" s="30">
        <v>2422</v>
      </c>
      <c r="K2426" s="30">
        <v>1100477.3584</v>
      </c>
    </row>
    <row r="2427" spans="1:11" x14ac:dyDescent="0.2">
      <c r="A2427" s="30">
        <v>2423</v>
      </c>
      <c r="B2427" s="30">
        <v>17201.821970000001</v>
      </c>
      <c r="D2427" s="30">
        <v>2423</v>
      </c>
      <c r="E2427" s="30">
        <v>68807.287880000003</v>
      </c>
      <c r="G2427" s="30">
        <v>2423</v>
      </c>
      <c r="H2427" s="30">
        <v>275346.57010000001</v>
      </c>
      <c r="J2427" s="30">
        <v>2423</v>
      </c>
      <c r="K2427" s="30">
        <v>1101386.2804</v>
      </c>
    </row>
    <row r="2428" spans="1:11" x14ac:dyDescent="0.2">
      <c r="A2428" s="30">
        <v>2424</v>
      </c>
      <c r="B2428" s="30">
        <v>17216.023679999998</v>
      </c>
      <c r="D2428" s="30">
        <v>2424</v>
      </c>
      <c r="E2428" s="30">
        <v>68864.094719999994</v>
      </c>
      <c r="G2428" s="30">
        <v>2424</v>
      </c>
      <c r="H2428" s="30">
        <v>275573.89439999999</v>
      </c>
      <c r="J2428" s="30">
        <v>2424</v>
      </c>
      <c r="K2428" s="30">
        <v>1102295.5776</v>
      </c>
    </row>
    <row r="2429" spans="1:11" x14ac:dyDescent="0.2">
      <c r="A2429" s="30">
        <v>2425</v>
      </c>
      <c r="B2429" s="30">
        <v>17230.231250000001</v>
      </c>
      <c r="D2429" s="30">
        <v>2425</v>
      </c>
      <c r="E2429" s="30">
        <v>68920.925000000003</v>
      </c>
      <c r="G2429" s="30">
        <v>2425</v>
      </c>
      <c r="H2429" s="30">
        <v>275801.3125</v>
      </c>
      <c r="J2429" s="30">
        <v>2425</v>
      </c>
      <c r="K2429" s="30">
        <v>1103205.25</v>
      </c>
    </row>
    <row r="2430" spans="1:11" x14ac:dyDescent="0.2">
      <c r="A2430" s="30">
        <v>2426</v>
      </c>
      <c r="B2430" s="30">
        <v>17244.444680000001</v>
      </c>
      <c r="D2430" s="30">
        <v>2426</v>
      </c>
      <c r="E2430" s="30">
        <v>68977.778720000002</v>
      </c>
      <c r="G2430" s="30">
        <v>2426</v>
      </c>
      <c r="H2430" s="30">
        <v>276028.82439999998</v>
      </c>
      <c r="J2430" s="30">
        <v>2426</v>
      </c>
      <c r="K2430" s="30">
        <v>1104115.2975999999</v>
      </c>
    </row>
    <row r="2431" spans="1:11" x14ac:dyDescent="0.2">
      <c r="A2431" s="30">
        <v>2427</v>
      </c>
      <c r="B2431" s="30">
        <v>17258.663970000001</v>
      </c>
      <c r="D2431" s="30">
        <v>2427</v>
      </c>
      <c r="E2431" s="30">
        <v>69034.655880000006</v>
      </c>
      <c r="G2431" s="30">
        <v>2427</v>
      </c>
      <c r="H2431" s="30">
        <v>276256.4301</v>
      </c>
      <c r="J2431" s="30">
        <v>2427</v>
      </c>
      <c r="K2431" s="30">
        <v>1105025.7204</v>
      </c>
    </row>
    <row r="2432" spans="1:11" x14ac:dyDescent="0.2">
      <c r="A2432" s="30">
        <v>2428</v>
      </c>
      <c r="B2432" s="30">
        <v>17272.88912</v>
      </c>
      <c r="D2432" s="30">
        <v>2428</v>
      </c>
      <c r="E2432" s="30">
        <v>69091.556479999999</v>
      </c>
      <c r="G2432" s="30">
        <v>2428</v>
      </c>
      <c r="H2432" s="30">
        <v>276484.12959999999</v>
      </c>
      <c r="J2432" s="30">
        <v>2428</v>
      </c>
      <c r="K2432" s="30">
        <v>1105936.5183999999</v>
      </c>
    </row>
    <row r="2433" spans="1:11" x14ac:dyDescent="0.2">
      <c r="A2433" s="30">
        <v>2429</v>
      </c>
      <c r="B2433" s="30">
        <v>17287.120129999999</v>
      </c>
      <c r="D2433" s="30">
        <v>2429</v>
      </c>
      <c r="E2433" s="30">
        <v>69148.480519999997</v>
      </c>
      <c r="G2433" s="30">
        <v>2429</v>
      </c>
      <c r="H2433" s="30">
        <v>276711.92290000001</v>
      </c>
      <c r="J2433" s="30">
        <v>2429</v>
      </c>
      <c r="K2433" s="30">
        <v>1106847.6916</v>
      </c>
    </row>
    <row r="2434" spans="1:11" x14ac:dyDescent="0.2">
      <c r="A2434" s="30">
        <v>2430</v>
      </c>
      <c r="B2434" s="30">
        <v>17301.357</v>
      </c>
      <c r="D2434" s="30">
        <v>2430</v>
      </c>
      <c r="E2434" s="30">
        <v>69205.428</v>
      </c>
      <c r="G2434" s="30">
        <v>2430</v>
      </c>
      <c r="H2434" s="30">
        <v>276939.81</v>
      </c>
      <c r="J2434" s="30">
        <v>2430</v>
      </c>
      <c r="K2434" s="30">
        <v>1107759.24</v>
      </c>
    </row>
    <row r="2435" spans="1:11" x14ac:dyDescent="0.2">
      <c r="A2435" s="30">
        <v>2431</v>
      </c>
      <c r="B2435" s="30">
        <v>17315.599730000002</v>
      </c>
      <c r="D2435" s="30">
        <v>2431</v>
      </c>
      <c r="E2435" s="30">
        <v>69262.398920000007</v>
      </c>
      <c r="G2435" s="30">
        <v>2431</v>
      </c>
      <c r="H2435" s="30">
        <v>277167.79090000002</v>
      </c>
      <c r="J2435" s="30">
        <v>2431</v>
      </c>
      <c r="K2435" s="30">
        <v>1108671.1636000001</v>
      </c>
    </row>
    <row r="2436" spans="1:11" x14ac:dyDescent="0.2">
      <c r="A2436" s="30">
        <v>2432</v>
      </c>
      <c r="B2436" s="30">
        <v>17329.848320000001</v>
      </c>
      <c r="D2436" s="30">
        <v>2432</v>
      </c>
      <c r="E2436" s="30">
        <v>69319.393280000004</v>
      </c>
      <c r="G2436" s="30">
        <v>2432</v>
      </c>
      <c r="H2436" s="30">
        <v>277395.86560000002</v>
      </c>
      <c r="J2436" s="30">
        <v>2432</v>
      </c>
      <c r="K2436" s="30">
        <v>1109583.4624000001</v>
      </c>
    </row>
    <row r="2437" spans="1:11" x14ac:dyDescent="0.2">
      <c r="A2437" s="30">
        <v>2433</v>
      </c>
      <c r="B2437" s="30">
        <v>17344.102770000001</v>
      </c>
      <c r="D2437" s="30">
        <v>2433</v>
      </c>
      <c r="E2437" s="30">
        <v>69376.411080000005</v>
      </c>
      <c r="G2437" s="30">
        <v>2433</v>
      </c>
      <c r="H2437" s="30">
        <v>277624.03409999999</v>
      </c>
      <c r="J2437" s="30">
        <v>2433</v>
      </c>
      <c r="K2437" s="30">
        <v>1110496.1364</v>
      </c>
    </row>
    <row r="2438" spans="1:11" x14ac:dyDescent="0.2">
      <c r="A2438" s="30">
        <v>2434</v>
      </c>
      <c r="B2438" s="30">
        <v>17358.363079999999</v>
      </c>
      <c r="D2438" s="30">
        <v>2434</v>
      </c>
      <c r="E2438" s="30">
        <v>69433.452319999997</v>
      </c>
      <c r="G2438" s="30">
        <v>2434</v>
      </c>
      <c r="H2438" s="30">
        <v>277852.29639999999</v>
      </c>
      <c r="J2438" s="30">
        <v>2434</v>
      </c>
      <c r="K2438" s="30">
        <v>1111409.1856</v>
      </c>
    </row>
    <row r="2439" spans="1:11" x14ac:dyDescent="0.2">
      <c r="A2439" s="30">
        <v>2435</v>
      </c>
      <c r="B2439" s="30">
        <v>17372.629250000002</v>
      </c>
      <c r="D2439" s="30">
        <v>2435</v>
      </c>
      <c r="E2439" s="30">
        <v>69490.517000000007</v>
      </c>
      <c r="G2439" s="30">
        <v>2435</v>
      </c>
      <c r="H2439" s="30">
        <v>278080.65250000003</v>
      </c>
      <c r="J2439" s="30">
        <v>2435</v>
      </c>
      <c r="K2439" s="30">
        <v>1112322.6100000001</v>
      </c>
    </row>
    <row r="2440" spans="1:11" x14ac:dyDescent="0.2">
      <c r="A2440" s="30">
        <v>2436</v>
      </c>
      <c r="B2440" s="30">
        <v>17386.901279999998</v>
      </c>
      <c r="D2440" s="30">
        <v>2436</v>
      </c>
      <c r="E2440" s="30">
        <v>69547.605119999993</v>
      </c>
      <c r="G2440" s="30">
        <v>2436</v>
      </c>
      <c r="H2440" s="30">
        <v>278309.10239999997</v>
      </c>
      <c r="J2440" s="30">
        <v>2436</v>
      </c>
      <c r="K2440" s="30">
        <v>1113236.4095999999</v>
      </c>
    </row>
    <row r="2441" spans="1:11" x14ac:dyDescent="0.2">
      <c r="A2441" s="30">
        <v>2437</v>
      </c>
      <c r="B2441" s="30">
        <v>17401.179169999999</v>
      </c>
      <c r="D2441" s="30">
        <v>2437</v>
      </c>
      <c r="E2441" s="30">
        <v>69604.716679999998</v>
      </c>
      <c r="G2441" s="30">
        <v>2437</v>
      </c>
      <c r="H2441" s="30">
        <v>278537.64610000001</v>
      </c>
      <c r="J2441" s="30">
        <v>2437</v>
      </c>
      <c r="K2441" s="30">
        <v>1114150.5844000001</v>
      </c>
    </row>
    <row r="2442" spans="1:11" x14ac:dyDescent="0.2">
      <c r="A2442" s="30">
        <v>2438</v>
      </c>
      <c r="B2442" s="30">
        <v>17415.462920000002</v>
      </c>
      <c r="D2442" s="30">
        <v>2438</v>
      </c>
      <c r="E2442" s="30">
        <v>69661.851680000007</v>
      </c>
      <c r="G2442" s="30">
        <v>2438</v>
      </c>
      <c r="H2442" s="30">
        <v>278766.28360000002</v>
      </c>
      <c r="J2442" s="30">
        <v>2438</v>
      </c>
      <c r="K2442" s="30">
        <v>1115065.1344000001</v>
      </c>
    </row>
    <row r="2443" spans="1:11" x14ac:dyDescent="0.2">
      <c r="A2443" s="30">
        <v>2439</v>
      </c>
      <c r="B2443" s="30">
        <v>17429.752530000002</v>
      </c>
      <c r="D2443" s="30">
        <v>2439</v>
      </c>
      <c r="E2443" s="30">
        <v>69719.010120000006</v>
      </c>
      <c r="G2443" s="30">
        <v>2439</v>
      </c>
      <c r="H2443" s="30">
        <v>278995.01490000001</v>
      </c>
      <c r="J2443" s="30">
        <v>2439</v>
      </c>
      <c r="K2443" s="30">
        <v>1115980.0596</v>
      </c>
    </row>
    <row r="2444" spans="1:11" x14ac:dyDescent="0.2">
      <c r="A2444" s="30">
        <v>2440</v>
      </c>
      <c r="B2444" s="30">
        <v>17444.047999999999</v>
      </c>
      <c r="D2444" s="30">
        <v>2440</v>
      </c>
      <c r="E2444" s="30">
        <v>69776.191999999995</v>
      </c>
      <c r="G2444" s="30">
        <v>2440</v>
      </c>
      <c r="H2444" s="30">
        <v>279223.84000000003</v>
      </c>
      <c r="J2444" s="30">
        <v>2440</v>
      </c>
      <c r="K2444" s="30">
        <v>1116895.3600000001</v>
      </c>
    </row>
    <row r="2445" spans="1:11" x14ac:dyDescent="0.2">
      <c r="A2445" s="30">
        <v>2441</v>
      </c>
      <c r="B2445" s="30">
        <v>17458.349330000001</v>
      </c>
      <c r="D2445" s="30">
        <v>2441</v>
      </c>
      <c r="E2445" s="30">
        <v>69833.397320000004</v>
      </c>
      <c r="G2445" s="30">
        <v>2441</v>
      </c>
      <c r="H2445" s="30">
        <v>279452.75890000002</v>
      </c>
      <c r="J2445" s="30">
        <v>2441</v>
      </c>
      <c r="K2445" s="30">
        <v>1117811.0356000001</v>
      </c>
    </row>
    <row r="2446" spans="1:11" x14ac:dyDescent="0.2">
      <c r="A2446" s="30">
        <v>2442</v>
      </c>
      <c r="B2446" s="30">
        <v>17472.65652</v>
      </c>
      <c r="D2446" s="30">
        <v>2442</v>
      </c>
      <c r="E2446" s="30">
        <v>69890.626080000002</v>
      </c>
      <c r="G2446" s="30">
        <v>2442</v>
      </c>
      <c r="H2446" s="30">
        <v>279681.77159999998</v>
      </c>
      <c r="J2446" s="30">
        <v>2442</v>
      </c>
      <c r="K2446" s="30">
        <v>1118727.0863999999</v>
      </c>
    </row>
    <row r="2447" spans="1:11" x14ac:dyDescent="0.2">
      <c r="A2447" s="30">
        <v>2443</v>
      </c>
      <c r="B2447" s="30">
        <v>17486.969570000001</v>
      </c>
      <c r="D2447" s="30">
        <v>2443</v>
      </c>
      <c r="E2447" s="30">
        <v>69947.878280000004</v>
      </c>
      <c r="G2447" s="30">
        <v>2443</v>
      </c>
      <c r="H2447" s="30">
        <v>279910.87809999997</v>
      </c>
      <c r="J2447" s="30">
        <v>2443</v>
      </c>
      <c r="K2447" s="30">
        <v>1119643.5123999999</v>
      </c>
    </row>
    <row r="2448" spans="1:11" x14ac:dyDescent="0.2">
      <c r="A2448" s="30">
        <v>2444</v>
      </c>
      <c r="B2448" s="30">
        <v>17501.288479999999</v>
      </c>
      <c r="D2448" s="30">
        <v>2444</v>
      </c>
      <c r="E2448" s="30">
        <v>70005.153919999997</v>
      </c>
      <c r="G2448" s="30">
        <v>2444</v>
      </c>
      <c r="H2448" s="30">
        <v>280140.0784</v>
      </c>
      <c r="J2448" s="30">
        <v>2444</v>
      </c>
      <c r="K2448" s="30">
        <v>1120560.3136</v>
      </c>
    </row>
    <row r="2449" spans="1:11" x14ac:dyDescent="0.2">
      <c r="A2449" s="30">
        <v>2445</v>
      </c>
      <c r="B2449" s="30">
        <v>17515.613249999999</v>
      </c>
      <c r="D2449" s="30">
        <v>2445</v>
      </c>
      <c r="E2449" s="30">
        <v>70062.452999999994</v>
      </c>
      <c r="G2449" s="30">
        <v>2445</v>
      </c>
      <c r="H2449" s="30">
        <v>280369.3725</v>
      </c>
      <c r="J2449" s="30">
        <v>2445</v>
      </c>
      <c r="K2449" s="30">
        <v>1121477.49</v>
      </c>
    </row>
    <row r="2450" spans="1:11" x14ac:dyDescent="0.2">
      <c r="A2450" s="30">
        <v>2446</v>
      </c>
      <c r="B2450" s="30">
        <v>17529.943879999999</v>
      </c>
      <c r="D2450" s="30">
        <v>2446</v>
      </c>
      <c r="E2450" s="30">
        <v>70119.775519999996</v>
      </c>
      <c r="G2450" s="30">
        <v>2446</v>
      </c>
      <c r="H2450" s="30">
        <v>280598.76040000003</v>
      </c>
      <c r="J2450" s="30">
        <v>2446</v>
      </c>
      <c r="K2450" s="30">
        <v>1122395.0416000001</v>
      </c>
    </row>
    <row r="2451" spans="1:11" x14ac:dyDescent="0.2">
      <c r="A2451" s="30">
        <v>2447</v>
      </c>
      <c r="B2451" s="30">
        <v>17544.28037</v>
      </c>
      <c r="D2451" s="30">
        <v>2447</v>
      </c>
      <c r="E2451" s="30">
        <v>70177.121480000002</v>
      </c>
      <c r="G2451" s="30">
        <v>2447</v>
      </c>
      <c r="H2451" s="30">
        <v>280828.24209999997</v>
      </c>
      <c r="J2451" s="30">
        <v>2447</v>
      </c>
      <c r="K2451" s="30">
        <v>1123312.9683999999</v>
      </c>
    </row>
    <row r="2452" spans="1:11" x14ac:dyDescent="0.2">
      <c r="A2452" s="30">
        <v>2448</v>
      </c>
      <c r="B2452" s="30">
        <v>17558.622719999999</v>
      </c>
      <c r="D2452" s="30">
        <v>2448</v>
      </c>
      <c r="E2452" s="30">
        <v>70234.490879999998</v>
      </c>
      <c r="G2452" s="30">
        <v>2448</v>
      </c>
      <c r="H2452" s="30">
        <v>281057.81760000001</v>
      </c>
      <c r="J2452" s="30">
        <v>2448</v>
      </c>
      <c r="K2452" s="30">
        <v>1124231.2704</v>
      </c>
    </row>
    <row r="2453" spans="1:11" x14ac:dyDescent="0.2">
      <c r="A2453" s="30">
        <v>2449</v>
      </c>
      <c r="B2453" s="30">
        <v>17572.970929999999</v>
      </c>
      <c r="D2453" s="30">
        <v>2449</v>
      </c>
      <c r="E2453" s="30">
        <v>70291.883719999998</v>
      </c>
      <c r="G2453" s="30">
        <v>2449</v>
      </c>
      <c r="H2453" s="30">
        <v>281287.48690000002</v>
      </c>
      <c r="J2453" s="30">
        <v>2449</v>
      </c>
      <c r="K2453" s="30">
        <v>1125149.9476000001</v>
      </c>
    </row>
    <row r="2454" spans="1:11" x14ac:dyDescent="0.2">
      <c r="A2454" s="30">
        <v>2450</v>
      </c>
      <c r="B2454" s="30">
        <v>17587.325000000001</v>
      </c>
      <c r="D2454" s="30">
        <v>2450</v>
      </c>
      <c r="E2454" s="30">
        <v>70349.3</v>
      </c>
      <c r="G2454" s="30">
        <v>2450</v>
      </c>
      <c r="H2454" s="30">
        <v>281517.25</v>
      </c>
      <c r="J2454" s="30">
        <v>2450</v>
      </c>
      <c r="K2454" s="30">
        <v>1126069</v>
      </c>
    </row>
    <row r="2455" spans="1:11" x14ac:dyDescent="0.2">
      <c r="A2455" s="30">
        <v>2451</v>
      </c>
      <c r="B2455" s="30">
        <v>17601.684929999999</v>
      </c>
      <c r="D2455" s="30">
        <v>2451</v>
      </c>
      <c r="E2455" s="30">
        <v>70406.739719999998</v>
      </c>
      <c r="G2455" s="30">
        <v>2451</v>
      </c>
      <c r="H2455" s="30">
        <v>281747.10690000001</v>
      </c>
      <c r="J2455" s="30">
        <v>2451</v>
      </c>
      <c r="K2455" s="30">
        <v>1126988.4276000001</v>
      </c>
    </row>
    <row r="2456" spans="1:11" x14ac:dyDescent="0.2">
      <c r="A2456" s="30">
        <v>2452</v>
      </c>
      <c r="B2456" s="30">
        <v>17616.050719999999</v>
      </c>
      <c r="D2456" s="30">
        <v>2452</v>
      </c>
      <c r="E2456" s="30">
        <v>70464.202879999997</v>
      </c>
      <c r="G2456" s="30">
        <v>2452</v>
      </c>
      <c r="H2456" s="30">
        <v>281977.0576</v>
      </c>
      <c r="J2456" s="30">
        <v>2452</v>
      </c>
      <c r="K2456" s="30">
        <v>1127908.2304</v>
      </c>
    </row>
    <row r="2457" spans="1:11" x14ac:dyDescent="0.2">
      <c r="A2457" s="30">
        <v>2453</v>
      </c>
      <c r="B2457" s="30">
        <v>17630.42237</v>
      </c>
      <c r="D2457" s="30">
        <v>2453</v>
      </c>
      <c r="E2457" s="30">
        <v>70521.689480000001</v>
      </c>
      <c r="G2457" s="30">
        <v>2453</v>
      </c>
      <c r="H2457" s="30">
        <v>282207.10210000002</v>
      </c>
      <c r="J2457" s="30">
        <v>2453</v>
      </c>
      <c r="K2457" s="30">
        <v>1128828.4084000001</v>
      </c>
    </row>
    <row r="2458" spans="1:11" x14ac:dyDescent="0.2">
      <c r="A2458" s="30">
        <v>2454</v>
      </c>
      <c r="B2458" s="30">
        <v>17644.799879999999</v>
      </c>
      <c r="D2458" s="30">
        <v>2454</v>
      </c>
      <c r="E2458" s="30">
        <v>70579.199519999995</v>
      </c>
      <c r="G2458" s="30">
        <v>2454</v>
      </c>
      <c r="H2458" s="30">
        <v>282437.24040000001</v>
      </c>
      <c r="J2458" s="30">
        <v>2454</v>
      </c>
      <c r="K2458" s="30">
        <v>1129748.9616</v>
      </c>
    </row>
    <row r="2459" spans="1:11" x14ac:dyDescent="0.2">
      <c r="A2459" s="30">
        <v>2455</v>
      </c>
      <c r="B2459" s="30">
        <v>17659.183249999998</v>
      </c>
      <c r="D2459" s="30">
        <v>2455</v>
      </c>
      <c r="E2459" s="30">
        <v>70636.732999999993</v>
      </c>
      <c r="G2459" s="30">
        <v>2455</v>
      </c>
      <c r="H2459" s="30">
        <v>282667.47249999997</v>
      </c>
      <c r="J2459" s="30">
        <v>2455</v>
      </c>
      <c r="K2459" s="30">
        <v>1130669.8899999999</v>
      </c>
    </row>
    <row r="2460" spans="1:11" x14ac:dyDescent="0.2">
      <c r="A2460" s="30">
        <v>2456</v>
      </c>
      <c r="B2460" s="30">
        <v>17673.572479999999</v>
      </c>
      <c r="D2460" s="30">
        <v>2456</v>
      </c>
      <c r="E2460" s="30">
        <v>70694.289919999996</v>
      </c>
      <c r="G2460" s="30">
        <v>2456</v>
      </c>
      <c r="H2460" s="30">
        <v>282897.79840000003</v>
      </c>
      <c r="J2460" s="30">
        <v>2456</v>
      </c>
      <c r="K2460" s="30">
        <v>1131591.1936000001</v>
      </c>
    </row>
    <row r="2461" spans="1:11" x14ac:dyDescent="0.2">
      <c r="A2461" s="30">
        <v>2457</v>
      </c>
      <c r="B2461" s="30">
        <v>17687.967570000001</v>
      </c>
      <c r="D2461" s="30">
        <v>2457</v>
      </c>
      <c r="E2461" s="30">
        <v>70751.870280000003</v>
      </c>
      <c r="G2461" s="30">
        <v>2457</v>
      </c>
      <c r="H2461" s="30">
        <v>283128.2181</v>
      </c>
      <c r="J2461" s="30">
        <v>2457</v>
      </c>
      <c r="K2461" s="30">
        <v>1132512.8724</v>
      </c>
    </row>
    <row r="2462" spans="1:11" x14ac:dyDescent="0.2">
      <c r="A2462" s="30">
        <v>2458</v>
      </c>
      <c r="B2462" s="30">
        <v>17702.36852</v>
      </c>
      <c r="D2462" s="30">
        <v>2458</v>
      </c>
      <c r="E2462" s="30">
        <v>70809.47408</v>
      </c>
      <c r="G2462" s="30">
        <v>2458</v>
      </c>
      <c r="H2462" s="30">
        <v>283358.7316</v>
      </c>
      <c r="J2462" s="30">
        <v>2458</v>
      </c>
      <c r="K2462" s="30">
        <v>1133434.9264</v>
      </c>
    </row>
    <row r="2463" spans="1:11" x14ac:dyDescent="0.2">
      <c r="A2463" s="30">
        <v>2459</v>
      </c>
      <c r="B2463" s="30">
        <v>17716.77533</v>
      </c>
      <c r="D2463" s="30">
        <v>2459</v>
      </c>
      <c r="E2463" s="30">
        <v>70867.101320000002</v>
      </c>
      <c r="G2463" s="30">
        <v>2459</v>
      </c>
      <c r="H2463" s="30">
        <v>283589.33889999997</v>
      </c>
      <c r="J2463" s="30">
        <v>2459</v>
      </c>
      <c r="K2463" s="30">
        <v>1134357.3555999999</v>
      </c>
    </row>
    <row r="2464" spans="1:11" x14ac:dyDescent="0.2">
      <c r="A2464" s="30">
        <v>2460</v>
      </c>
      <c r="B2464" s="30">
        <v>17731.187999999998</v>
      </c>
      <c r="D2464" s="30">
        <v>2460</v>
      </c>
      <c r="E2464" s="30">
        <v>70924.751999999993</v>
      </c>
      <c r="G2464" s="30">
        <v>2460</v>
      </c>
      <c r="H2464" s="30">
        <v>283820.03999999998</v>
      </c>
      <c r="J2464" s="30">
        <v>2460</v>
      </c>
      <c r="K2464" s="30">
        <v>1135280.1599999999</v>
      </c>
    </row>
    <row r="2465" spans="1:11" x14ac:dyDescent="0.2">
      <c r="A2465" s="30">
        <v>2461</v>
      </c>
      <c r="B2465" s="30">
        <v>17745.606530000001</v>
      </c>
      <c r="D2465" s="30">
        <v>2461</v>
      </c>
      <c r="E2465" s="30">
        <v>70982.426120000004</v>
      </c>
      <c r="G2465" s="30">
        <v>2461</v>
      </c>
      <c r="H2465" s="30">
        <v>284050.83490000002</v>
      </c>
      <c r="J2465" s="30">
        <v>2461</v>
      </c>
      <c r="K2465" s="30">
        <v>1136203.3396000001</v>
      </c>
    </row>
    <row r="2466" spans="1:11" x14ac:dyDescent="0.2">
      <c r="A2466" s="30">
        <v>2462</v>
      </c>
      <c r="B2466" s="30">
        <v>17760.030920000001</v>
      </c>
      <c r="D2466" s="30">
        <v>2462</v>
      </c>
      <c r="E2466" s="30">
        <v>71040.123680000004</v>
      </c>
      <c r="G2466" s="30">
        <v>2462</v>
      </c>
      <c r="H2466" s="30">
        <v>284281.72360000003</v>
      </c>
      <c r="J2466" s="30">
        <v>2462</v>
      </c>
      <c r="K2466" s="30">
        <v>1137126.8944000001</v>
      </c>
    </row>
    <row r="2467" spans="1:11" x14ac:dyDescent="0.2">
      <c r="A2467" s="30">
        <v>2463</v>
      </c>
      <c r="B2467" s="30">
        <v>17774.461169999999</v>
      </c>
      <c r="D2467" s="30">
        <v>2463</v>
      </c>
      <c r="E2467" s="30">
        <v>71097.844679999995</v>
      </c>
      <c r="G2467" s="30">
        <v>2463</v>
      </c>
      <c r="H2467" s="30">
        <v>284512.70610000001</v>
      </c>
      <c r="J2467" s="30">
        <v>2463</v>
      </c>
      <c r="K2467" s="30">
        <v>1138050.8244</v>
      </c>
    </row>
    <row r="2468" spans="1:11" x14ac:dyDescent="0.2">
      <c r="A2468" s="30">
        <v>2464</v>
      </c>
      <c r="B2468" s="30">
        <v>17788.897280000001</v>
      </c>
      <c r="D2468" s="30">
        <v>2464</v>
      </c>
      <c r="E2468" s="30">
        <v>71155.589120000004</v>
      </c>
      <c r="G2468" s="30">
        <v>2464</v>
      </c>
      <c r="H2468" s="30">
        <v>284743.78240000003</v>
      </c>
      <c r="J2468" s="30">
        <v>2464</v>
      </c>
      <c r="K2468" s="30">
        <v>1138975.1296000001</v>
      </c>
    </row>
    <row r="2469" spans="1:11" x14ac:dyDescent="0.2">
      <c r="A2469" s="30">
        <v>2465</v>
      </c>
      <c r="B2469" s="30">
        <v>17803.339250000001</v>
      </c>
      <c r="D2469" s="30">
        <v>2465</v>
      </c>
      <c r="E2469" s="30">
        <v>71213.357000000004</v>
      </c>
      <c r="G2469" s="30">
        <v>2465</v>
      </c>
      <c r="H2469" s="30">
        <v>284974.95250000001</v>
      </c>
      <c r="J2469" s="30">
        <v>2465</v>
      </c>
      <c r="K2469" s="30">
        <v>1139899.81</v>
      </c>
    </row>
    <row r="2470" spans="1:11" x14ac:dyDescent="0.2">
      <c r="A2470" s="30">
        <v>2466</v>
      </c>
      <c r="B2470" s="30">
        <v>17817.787079999998</v>
      </c>
      <c r="D2470" s="30">
        <v>2466</v>
      </c>
      <c r="E2470" s="30">
        <v>71271.148319999993</v>
      </c>
      <c r="G2470" s="30">
        <v>2466</v>
      </c>
      <c r="H2470" s="30">
        <v>285206.21639999998</v>
      </c>
      <c r="J2470" s="30">
        <v>2466</v>
      </c>
      <c r="K2470" s="30">
        <v>1140824.8655999999</v>
      </c>
    </row>
    <row r="2471" spans="1:11" x14ac:dyDescent="0.2">
      <c r="A2471" s="30">
        <v>2467</v>
      </c>
      <c r="B2471" s="30">
        <v>17832.24077</v>
      </c>
      <c r="D2471" s="30">
        <v>2467</v>
      </c>
      <c r="E2471" s="30">
        <v>71328.963080000001</v>
      </c>
      <c r="G2471" s="30">
        <v>2467</v>
      </c>
      <c r="H2471" s="30">
        <v>285437.57410000003</v>
      </c>
      <c r="J2471" s="30">
        <v>2467</v>
      </c>
      <c r="K2471" s="30">
        <v>1141750.2964000001</v>
      </c>
    </row>
    <row r="2472" spans="1:11" x14ac:dyDescent="0.2">
      <c r="A2472" s="30">
        <v>2468</v>
      </c>
      <c r="B2472" s="30">
        <v>17846.70032</v>
      </c>
      <c r="D2472" s="30">
        <v>2468</v>
      </c>
      <c r="E2472" s="30">
        <v>71386.80128</v>
      </c>
      <c r="G2472" s="30">
        <v>2468</v>
      </c>
      <c r="H2472" s="30">
        <v>285669.02559999999</v>
      </c>
      <c r="J2472" s="30">
        <v>2468</v>
      </c>
      <c r="K2472" s="30">
        <v>1142676.1024</v>
      </c>
    </row>
    <row r="2473" spans="1:11" x14ac:dyDescent="0.2">
      <c r="A2473" s="30">
        <v>2469</v>
      </c>
      <c r="B2473" s="30">
        <v>17861.165730000001</v>
      </c>
      <c r="D2473" s="30">
        <v>2469</v>
      </c>
      <c r="E2473" s="30">
        <v>71444.662920000002</v>
      </c>
      <c r="G2473" s="30">
        <v>2469</v>
      </c>
      <c r="H2473" s="30">
        <v>285900.57089999999</v>
      </c>
      <c r="J2473" s="30">
        <v>2469</v>
      </c>
      <c r="K2473" s="30">
        <v>1143602.2836</v>
      </c>
    </row>
    <row r="2474" spans="1:11" x14ac:dyDescent="0.2">
      <c r="A2474" s="30">
        <v>2470</v>
      </c>
      <c r="B2474" s="30">
        <v>17875.636999999999</v>
      </c>
      <c r="D2474" s="30">
        <v>2470</v>
      </c>
      <c r="E2474" s="30">
        <v>71502.547999999995</v>
      </c>
      <c r="G2474" s="30">
        <v>2470</v>
      </c>
      <c r="H2474" s="30">
        <v>286132.21000000002</v>
      </c>
      <c r="J2474" s="30">
        <v>2470</v>
      </c>
      <c r="K2474" s="30">
        <v>1144528.8400000001</v>
      </c>
    </row>
    <row r="2475" spans="1:11" x14ac:dyDescent="0.2">
      <c r="A2475" s="30">
        <v>2471</v>
      </c>
      <c r="B2475" s="30">
        <v>17890.114130000002</v>
      </c>
      <c r="D2475" s="30">
        <v>2471</v>
      </c>
      <c r="E2475" s="30">
        <v>71560.456520000007</v>
      </c>
      <c r="G2475" s="30">
        <v>2471</v>
      </c>
      <c r="H2475" s="30">
        <v>286363.94290000002</v>
      </c>
      <c r="J2475" s="30">
        <v>2471</v>
      </c>
      <c r="K2475" s="30">
        <v>1145455.7716000001</v>
      </c>
    </row>
    <row r="2476" spans="1:11" x14ac:dyDescent="0.2">
      <c r="A2476" s="30">
        <v>2472</v>
      </c>
      <c r="B2476" s="30">
        <v>17904.597119999999</v>
      </c>
      <c r="D2476" s="30">
        <v>2472</v>
      </c>
      <c r="E2476" s="30">
        <v>71618.388479999994</v>
      </c>
      <c r="G2476" s="30">
        <v>2472</v>
      </c>
      <c r="H2476" s="30">
        <v>286595.7696</v>
      </c>
      <c r="J2476" s="30">
        <v>2472</v>
      </c>
      <c r="K2476" s="30">
        <v>1146383.0784</v>
      </c>
    </row>
    <row r="2477" spans="1:11" x14ac:dyDescent="0.2">
      <c r="A2477" s="30">
        <v>2473</v>
      </c>
      <c r="B2477" s="30">
        <v>17919.08597</v>
      </c>
      <c r="D2477" s="30">
        <v>2473</v>
      </c>
      <c r="E2477" s="30">
        <v>71676.34388</v>
      </c>
      <c r="G2477" s="30">
        <v>2473</v>
      </c>
      <c r="H2477" s="30">
        <v>286827.69010000001</v>
      </c>
      <c r="J2477" s="30">
        <v>2473</v>
      </c>
      <c r="K2477" s="30">
        <v>1147310.7604</v>
      </c>
    </row>
    <row r="2478" spans="1:11" x14ac:dyDescent="0.2">
      <c r="A2478" s="30">
        <v>2474</v>
      </c>
      <c r="B2478" s="30">
        <v>17933.580679999999</v>
      </c>
      <c r="D2478" s="30">
        <v>2474</v>
      </c>
      <c r="E2478" s="30">
        <v>71734.322719999996</v>
      </c>
      <c r="G2478" s="30">
        <v>2474</v>
      </c>
      <c r="H2478" s="30">
        <v>287059.70439999999</v>
      </c>
      <c r="J2478" s="30">
        <v>2474</v>
      </c>
      <c r="K2478" s="30">
        <v>1148238.8176</v>
      </c>
    </row>
    <row r="2479" spans="1:11" x14ac:dyDescent="0.2">
      <c r="A2479" s="30">
        <v>2475</v>
      </c>
      <c r="B2479" s="30">
        <v>17948.081249999999</v>
      </c>
      <c r="D2479" s="30">
        <v>2475</v>
      </c>
      <c r="E2479" s="30">
        <v>71792.324999999997</v>
      </c>
      <c r="G2479" s="30">
        <v>2475</v>
      </c>
      <c r="H2479" s="30">
        <v>287291.8125</v>
      </c>
      <c r="J2479" s="30">
        <v>2475</v>
      </c>
      <c r="K2479" s="30">
        <v>1149167.25</v>
      </c>
    </row>
    <row r="2480" spans="1:11" x14ac:dyDescent="0.2">
      <c r="A2480" s="30">
        <v>2476</v>
      </c>
      <c r="B2480" s="30">
        <v>17962.587680000001</v>
      </c>
      <c r="D2480" s="30">
        <v>2476</v>
      </c>
      <c r="E2480" s="30">
        <v>71850.350720000002</v>
      </c>
      <c r="G2480" s="30">
        <v>2476</v>
      </c>
      <c r="H2480" s="30">
        <v>287524.01439999999</v>
      </c>
      <c r="J2480" s="30">
        <v>2476</v>
      </c>
      <c r="K2480" s="30">
        <v>1150096.0575999999</v>
      </c>
    </row>
    <row r="2481" spans="1:11" x14ac:dyDescent="0.2">
      <c r="A2481" s="30">
        <v>2477</v>
      </c>
      <c r="B2481" s="30">
        <v>17977.099969999999</v>
      </c>
      <c r="D2481" s="30">
        <v>2477</v>
      </c>
      <c r="E2481" s="30">
        <v>71908.399879999997</v>
      </c>
      <c r="G2481" s="30">
        <v>2477</v>
      </c>
      <c r="H2481" s="30">
        <v>287756.3101</v>
      </c>
      <c r="J2481" s="30">
        <v>2477</v>
      </c>
      <c r="K2481" s="30">
        <v>1151025.2404</v>
      </c>
    </row>
    <row r="2482" spans="1:11" x14ac:dyDescent="0.2">
      <c r="A2482" s="30">
        <v>2478</v>
      </c>
      <c r="B2482" s="30">
        <v>17991.618119999999</v>
      </c>
      <c r="D2482" s="30">
        <v>2478</v>
      </c>
      <c r="E2482" s="30">
        <v>71966.472479999997</v>
      </c>
      <c r="G2482" s="30">
        <v>2478</v>
      </c>
      <c r="H2482" s="30">
        <v>287988.69959999999</v>
      </c>
      <c r="J2482" s="30">
        <v>2478</v>
      </c>
      <c r="K2482" s="30">
        <v>1151954.7984</v>
      </c>
    </row>
    <row r="2483" spans="1:11" x14ac:dyDescent="0.2">
      <c r="A2483" s="30">
        <v>2479</v>
      </c>
      <c r="B2483" s="30">
        <v>18006.14213</v>
      </c>
      <c r="D2483" s="30">
        <v>2479</v>
      </c>
      <c r="E2483" s="30">
        <v>72024.568520000001</v>
      </c>
      <c r="G2483" s="30">
        <v>2479</v>
      </c>
      <c r="H2483" s="30">
        <v>288221.18290000001</v>
      </c>
      <c r="J2483" s="30">
        <v>2479</v>
      </c>
      <c r="K2483" s="30">
        <v>1152884.7316000001</v>
      </c>
    </row>
    <row r="2484" spans="1:11" x14ac:dyDescent="0.2">
      <c r="A2484" s="30">
        <v>2480</v>
      </c>
      <c r="B2484" s="30">
        <v>18020.671999999999</v>
      </c>
      <c r="D2484" s="30">
        <v>2480</v>
      </c>
      <c r="E2484" s="30">
        <v>72082.687999999995</v>
      </c>
      <c r="G2484" s="30">
        <v>2480</v>
      </c>
      <c r="H2484" s="30">
        <v>288453.76000000001</v>
      </c>
      <c r="J2484" s="30">
        <v>2480</v>
      </c>
      <c r="K2484" s="30">
        <v>1153815.04</v>
      </c>
    </row>
    <row r="2485" spans="1:11" x14ac:dyDescent="0.2">
      <c r="A2485" s="30">
        <v>2481</v>
      </c>
      <c r="B2485" s="30">
        <v>18035.207729999998</v>
      </c>
      <c r="D2485" s="30">
        <v>2481</v>
      </c>
      <c r="E2485" s="30">
        <v>72140.830919999993</v>
      </c>
      <c r="G2485" s="30">
        <v>2481</v>
      </c>
      <c r="H2485" s="30">
        <v>288686.43089999998</v>
      </c>
      <c r="J2485" s="30">
        <v>2481</v>
      </c>
      <c r="K2485" s="30">
        <v>1154745.7235999999</v>
      </c>
    </row>
    <row r="2486" spans="1:11" x14ac:dyDescent="0.2">
      <c r="A2486" s="30">
        <v>2482</v>
      </c>
      <c r="B2486" s="30">
        <v>18049.749319999999</v>
      </c>
      <c r="D2486" s="30">
        <v>2482</v>
      </c>
      <c r="E2486" s="30">
        <v>72198.997279999996</v>
      </c>
      <c r="G2486" s="30">
        <v>2482</v>
      </c>
      <c r="H2486" s="30">
        <v>288919.19559999998</v>
      </c>
      <c r="J2486" s="30">
        <v>2482</v>
      </c>
      <c r="K2486" s="30">
        <v>1155676.7823999999</v>
      </c>
    </row>
    <row r="2487" spans="1:11" x14ac:dyDescent="0.2">
      <c r="A2487" s="30">
        <v>2483</v>
      </c>
      <c r="B2487" s="30">
        <v>18064.296770000001</v>
      </c>
      <c r="D2487" s="30">
        <v>2483</v>
      </c>
      <c r="E2487" s="30">
        <v>72257.187080000003</v>
      </c>
      <c r="G2487" s="30">
        <v>2483</v>
      </c>
      <c r="H2487" s="30">
        <v>289152.05410000001</v>
      </c>
      <c r="J2487" s="30">
        <v>2483</v>
      </c>
      <c r="K2487" s="30">
        <v>1156608.2164</v>
      </c>
    </row>
    <row r="2488" spans="1:11" x14ac:dyDescent="0.2">
      <c r="A2488" s="30">
        <v>2484</v>
      </c>
      <c r="B2488" s="30">
        <v>18078.85008</v>
      </c>
      <c r="D2488" s="30">
        <v>2484</v>
      </c>
      <c r="E2488" s="30">
        <v>72315.400320000001</v>
      </c>
      <c r="G2488" s="30">
        <v>2484</v>
      </c>
      <c r="H2488" s="30">
        <v>289385.00640000001</v>
      </c>
      <c r="J2488" s="30">
        <v>2484</v>
      </c>
      <c r="K2488" s="30">
        <v>1157540.0256000001</v>
      </c>
    </row>
    <row r="2489" spans="1:11" x14ac:dyDescent="0.2">
      <c r="A2489" s="30">
        <v>2485</v>
      </c>
      <c r="B2489" s="30">
        <v>18093.409250000001</v>
      </c>
      <c r="D2489" s="30">
        <v>2485</v>
      </c>
      <c r="E2489" s="30">
        <v>72373.637000000002</v>
      </c>
      <c r="G2489" s="30">
        <v>2485</v>
      </c>
      <c r="H2489" s="30">
        <v>289618.05249999999</v>
      </c>
      <c r="J2489" s="30">
        <v>2485</v>
      </c>
      <c r="K2489" s="30">
        <v>1158472.21</v>
      </c>
    </row>
    <row r="2490" spans="1:11" x14ac:dyDescent="0.2">
      <c r="A2490" s="30">
        <v>2486</v>
      </c>
      <c r="B2490" s="30">
        <v>18107.974279999999</v>
      </c>
      <c r="D2490" s="30">
        <v>2486</v>
      </c>
      <c r="E2490" s="30">
        <v>72431.897119999994</v>
      </c>
      <c r="G2490" s="30">
        <v>2486</v>
      </c>
      <c r="H2490" s="30">
        <v>289851.1924</v>
      </c>
      <c r="J2490" s="30">
        <v>2486</v>
      </c>
      <c r="K2490" s="30">
        <v>1159404.7696</v>
      </c>
    </row>
    <row r="2491" spans="1:11" x14ac:dyDescent="0.2">
      <c r="A2491" s="30">
        <v>2487</v>
      </c>
      <c r="B2491" s="30">
        <v>18122.545170000001</v>
      </c>
      <c r="D2491" s="30">
        <v>2487</v>
      </c>
      <c r="E2491" s="30">
        <v>72490.180680000005</v>
      </c>
      <c r="G2491" s="30">
        <v>2487</v>
      </c>
      <c r="H2491" s="30">
        <v>290084.42609999998</v>
      </c>
      <c r="J2491" s="30">
        <v>2487</v>
      </c>
      <c r="K2491" s="30">
        <v>1160337.7043999999</v>
      </c>
    </row>
    <row r="2492" spans="1:11" x14ac:dyDescent="0.2">
      <c r="A2492" s="30">
        <v>2488</v>
      </c>
      <c r="B2492" s="30">
        <v>18137.121920000001</v>
      </c>
      <c r="D2492" s="30">
        <v>2488</v>
      </c>
      <c r="E2492" s="30">
        <v>72548.487680000006</v>
      </c>
      <c r="G2492" s="30">
        <v>2488</v>
      </c>
      <c r="H2492" s="30">
        <v>290317.7536</v>
      </c>
      <c r="J2492" s="30">
        <v>2488</v>
      </c>
      <c r="K2492" s="30">
        <v>1161271.0144</v>
      </c>
    </row>
    <row r="2493" spans="1:11" x14ac:dyDescent="0.2">
      <c r="A2493" s="30">
        <v>2489</v>
      </c>
      <c r="B2493" s="30">
        <v>18151.704529999999</v>
      </c>
      <c r="D2493" s="30">
        <v>2489</v>
      </c>
      <c r="E2493" s="30">
        <v>72606.818119999996</v>
      </c>
      <c r="G2493" s="30">
        <v>2489</v>
      </c>
      <c r="H2493" s="30">
        <v>290551.17489999998</v>
      </c>
      <c r="J2493" s="30">
        <v>2489</v>
      </c>
      <c r="K2493" s="30">
        <v>1162204.6995999999</v>
      </c>
    </row>
    <row r="2494" spans="1:11" x14ac:dyDescent="0.2">
      <c r="A2494" s="30">
        <v>2490</v>
      </c>
      <c r="B2494" s="30">
        <v>18166.293000000001</v>
      </c>
      <c r="D2494" s="30">
        <v>2490</v>
      </c>
      <c r="E2494" s="30">
        <v>72665.172000000006</v>
      </c>
      <c r="G2494" s="30">
        <v>2490</v>
      </c>
      <c r="H2494" s="30">
        <v>290784.69</v>
      </c>
      <c r="J2494" s="30">
        <v>2490</v>
      </c>
      <c r="K2494" s="30">
        <v>1163138.76</v>
      </c>
    </row>
    <row r="2495" spans="1:11" x14ac:dyDescent="0.2">
      <c r="A2495" s="30">
        <v>2491</v>
      </c>
      <c r="B2495" s="30">
        <v>18180.887330000001</v>
      </c>
      <c r="D2495" s="30">
        <v>2491</v>
      </c>
      <c r="E2495" s="30">
        <v>72723.549320000006</v>
      </c>
      <c r="G2495" s="30">
        <v>2491</v>
      </c>
      <c r="H2495" s="30">
        <v>291018.29889999999</v>
      </c>
      <c r="J2495" s="30">
        <v>2491</v>
      </c>
      <c r="K2495" s="30">
        <v>1164073.1956</v>
      </c>
    </row>
    <row r="2496" spans="1:11" x14ac:dyDescent="0.2">
      <c r="A2496" s="30">
        <v>2492</v>
      </c>
      <c r="B2496" s="30">
        <v>18195.487519999999</v>
      </c>
      <c r="D2496" s="30">
        <v>2492</v>
      </c>
      <c r="E2496" s="30">
        <v>72781.950079999995</v>
      </c>
      <c r="G2496" s="30">
        <v>2492</v>
      </c>
      <c r="H2496" s="30">
        <v>291252.00160000002</v>
      </c>
      <c r="J2496" s="30">
        <v>2492</v>
      </c>
      <c r="K2496" s="30">
        <v>1165008.0064000001</v>
      </c>
    </row>
    <row r="2497" spans="1:11" x14ac:dyDescent="0.2">
      <c r="A2497" s="30">
        <v>2493</v>
      </c>
      <c r="B2497" s="30">
        <v>18210.093570000001</v>
      </c>
      <c r="D2497" s="30">
        <v>2493</v>
      </c>
      <c r="E2497" s="30">
        <v>72840.374280000004</v>
      </c>
      <c r="G2497" s="30">
        <v>2493</v>
      </c>
      <c r="H2497" s="30">
        <v>291485.79810000001</v>
      </c>
      <c r="J2497" s="30">
        <v>2493</v>
      </c>
      <c r="K2497" s="30">
        <v>1165943.1924000001</v>
      </c>
    </row>
    <row r="2498" spans="1:11" x14ac:dyDescent="0.2">
      <c r="A2498" s="30">
        <v>2494</v>
      </c>
      <c r="B2498" s="30">
        <v>18224.705480000001</v>
      </c>
      <c r="D2498" s="30">
        <v>2494</v>
      </c>
      <c r="E2498" s="30">
        <v>72898.821920000002</v>
      </c>
      <c r="G2498" s="30">
        <v>2494</v>
      </c>
      <c r="H2498" s="30">
        <v>291719.68839999998</v>
      </c>
      <c r="J2498" s="30">
        <v>2494</v>
      </c>
      <c r="K2498" s="30">
        <v>1166878.7535999999</v>
      </c>
    </row>
    <row r="2499" spans="1:11" x14ac:dyDescent="0.2">
      <c r="A2499" s="30">
        <v>2495</v>
      </c>
      <c r="B2499" s="30">
        <v>18239.323250000001</v>
      </c>
      <c r="D2499" s="30">
        <v>2495</v>
      </c>
      <c r="E2499" s="30">
        <v>72957.293000000005</v>
      </c>
      <c r="G2499" s="30">
        <v>2495</v>
      </c>
      <c r="H2499" s="30">
        <v>291953.67249999999</v>
      </c>
      <c r="J2499" s="30">
        <v>2495</v>
      </c>
      <c r="K2499" s="30">
        <v>1167814.69</v>
      </c>
    </row>
    <row r="2500" spans="1:11" x14ac:dyDescent="0.2">
      <c r="A2500" s="30">
        <v>2496</v>
      </c>
      <c r="B2500" s="30">
        <v>18253.94688</v>
      </c>
      <c r="D2500" s="30">
        <v>2496</v>
      </c>
      <c r="E2500" s="30">
        <v>73015.787519999998</v>
      </c>
      <c r="G2500" s="30">
        <v>2496</v>
      </c>
      <c r="H2500" s="30">
        <v>292187.75040000002</v>
      </c>
      <c r="J2500" s="30">
        <v>2496</v>
      </c>
      <c r="K2500" s="30">
        <v>1168751.0016000001</v>
      </c>
    </row>
    <row r="2501" spans="1:11" x14ac:dyDescent="0.2">
      <c r="A2501" s="30">
        <v>2497</v>
      </c>
      <c r="B2501" s="30">
        <v>18268.576369999999</v>
      </c>
      <c r="D2501" s="30">
        <v>2497</v>
      </c>
      <c r="E2501" s="30">
        <v>73074.305479999995</v>
      </c>
      <c r="G2501" s="30">
        <v>2497</v>
      </c>
      <c r="H2501" s="30">
        <v>292421.92210000003</v>
      </c>
      <c r="J2501" s="30">
        <v>2497</v>
      </c>
      <c r="K2501" s="30">
        <v>1169687.6884000001</v>
      </c>
    </row>
    <row r="2502" spans="1:11" x14ac:dyDescent="0.2">
      <c r="A2502" s="30">
        <v>2498</v>
      </c>
      <c r="B2502" s="30">
        <v>18283.211719999999</v>
      </c>
      <c r="D2502" s="30">
        <v>2498</v>
      </c>
      <c r="E2502" s="30">
        <v>73132.846879999997</v>
      </c>
      <c r="G2502" s="30">
        <v>2498</v>
      </c>
      <c r="H2502" s="30">
        <v>292656.1876</v>
      </c>
      <c r="J2502" s="30">
        <v>2498</v>
      </c>
      <c r="K2502" s="30">
        <v>1170624.7504</v>
      </c>
    </row>
    <row r="2503" spans="1:11" x14ac:dyDescent="0.2">
      <c r="A2503" s="30">
        <v>2499</v>
      </c>
      <c r="B2503" s="30">
        <v>18297.852930000001</v>
      </c>
      <c r="D2503" s="30">
        <v>2499</v>
      </c>
      <c r="E2503" s="30">
        <v>73191.411720000004</v>
      </c>
      <c r="G2503" s="30">
        <v>2499</v>
      </c>
      <c r="H2503" s="30">
        <v>292890.54690000002</v>
      </c>
      <c r="J2503" s="30">
        <v>2499</v>
      </c>
      <c r="K2503" s="30">
        <v>1171562.1876000001</v>
      </c>
    </row>
    <row r="2504" spans="1:11" x14ac:dyDescent="0.2">
      <c r="A2504" s="30">
        <v>2500</v>
      </c>
      <c r="B2504" s="30">
        <v>18312.5</v>
      </c>
      <c r="D2504" s="30">
        <v>2500</v>
      </c>
      <c r="E2504" s="30">
        <v>73250</v>
      </c>
      <c r="G2504" s="30">
        <v>2500</v>
      </c>
      <c r="H2504" s="30">
        <v>293125</v>
      </c>
      <c r="J2504" s="30">
        <v>2500</v>
      </c>
      <c r="K2504" s="30">
        <v>1172500</v>
      </c>
    </row>
    <row r="2505" spans="1:11" x14ac:dyDescent="0.2">
      <c r="A2505" s="30">
        <v>2501</v>
      </c>
      <c r="B2505" s="30">
        <v>18327.15293</v>
      </c>
      <c r="D2505" s="30">
        <v>2501</v>
      </c>
      <c r="E2505" s="30">
        <v>73308.611720000001</v>
      </c>
      <c r="G2505" s="30">
        <v>2501</v>
      </c>
      <c r="H2505" s="30">
        <v>293359.54690000002</v>
      </c>
      <c r="J2505" s="30">
        <v>2501</v>
      </c>
      <c r="K2505" s="30">
        <v>1173438.1876000001</v>
      </c>
    </row>
    <row r="2506" spans="1:11" x14ac:dyDescent="0.2">
      <c r="A2506" s="30">
        <v>2502</v>
      </c>
      <c r="B2506" s="30">
        <v>18341.811720000002</v>
      </c>
      <c r="D2506" s="30">
        <v>2502</v>
      </c>
      <c r="E2506" s="30">
        <v>73367.246880000006</v>
      </c>
      <c r="G2506" s="30">
        <v>2502</v>
      </c>
      <c r="H2506" s="30">
        <v>293594.1876</v>
      </c>
      <c r="J2506" s="30">
        <v>2502</v>
      </c>
      <c r="K2506" s="30">
        <v>1174376.7504</v>
      </c>
    </row>
    <row r="2507" spans="1:11" x14ac:dyDescent="0.2">
      <c r="A2507" s="30">
        <v>2503</v>
      </c>
      <c r="B2507" s="30">
        <v>18356.47637</v>
      </c>
      <c r="D2507" s="30">
        <v>2503</v>
      </c>
      <c r="E2507" s="30">
        <v>73425.905480000001</v>
      </c>
      <c r="G2507" s="30">
        <v>2503</v>
      </c>
      <c r="H2507" s="30">
        <v>293828.92210000003</v>
      </c>
      <c r="J2507" s="30">
        <v>2503</v>
      </c>
      <c r="K2507" s="30">
        <v>1175315.6884000001</v>
      </c>
    </row>
    <row r="2508" spans="1:11" x14ac:dyDescent="0.2">
      <c r="A2508" s="30">
        <v>2504</v>
      </c>
      <c r="B2508" s="30">
        <v>18371.14688</v>
      </c>
      <c r="D2508" s="30">
        <v>2504</v>
      </c>
      <c r="E2508" s="30">
        <v>73484.587520000001</v>
      </c>
      <c r="G2508" s="30">
        <v>2504</v>
      </c>
      <c r="H2508" s="30">
        <v>294063.75040000002</v>
      </c>
      <c r="J2508" s="30">
        <v>2504</v>
      </c>
      <c r="K2508" s="30">
        <v>1176255.0016000001</v>
      </c>
    </row>
    <row r="2509" spans="1:11" x14ac:dyDescent="0.2">
      <c r="A2509" s="30">
        <v>2505</v>
      </c>
      <c r="B2509" s="30">
        <v>18385.823250000001</v>
      </c>
      <c r="D2509" s="30">
        <v>2505</v>
      </c>
      <c r="E2509" s="30">
        <v>73543.293000000005</v>
      </c>
      <c r="G2509" s="30">
        <v>2505</v>
      </c>
      <c r="H2509" s="30">
        <v>294298.67249999999</v>
      </c>
      <c r="J2509" s="30">
        <v>2505</v>
      </c>
      <c r="K2509" s="30">
        <v>1177194.69</v>
      </c>
    </row>
    <row r="2510" spans="1:11" x14ac:dyDescent="0.2">
      <c r="A2510" s="30">
        <v>2506</v>
      </c>
      <c r="B2510" s="30">
        <v>18400.50548</v>
      </c>
      <c r="D2510" s="30">
        <v>2506</v>
      </c>
      <c r="E2510" s="30">
        <v>73602.021919999999</v>
      </c>
      <c r="G2510" s="30">
        <v>2506</v>
      </c>
      <c r="H2510" s="30">
        <v>294533.68839999998</v>
      </c>
      <c r="J2510" s="30">
        <v>2506</v>
      </c>
      <c r="K2510" s="30">
        <v>1178134.7535999999</v>
      </c>
    </row>
    <row r="2511" spans="1:11" x14ac:dyDescent="0.2">
      <c r="A2511" s="30">
        <v>2507</v>
      </c>
      <c r="B2511" s="30">
        <v>18415.193569999999</v>
      </c>
      <c r="D2511" s="30">
        <v>2507</v>
      </c>
      <c r="E2511" s="30">
        <v>73660.774279999998</v>
      </c>
      <c r="G2511" s="30">
        <v>2507</v>
      </c>
      <c r="H2511" s="30">
        <v>294768.79810000001</v>
      </c>
      <c r="J2511" s="30">
        <v>2507</v>
      </c>
      <c r="K2511" s="30">
        <v>1179075.1924000001</v>
      </c>
    </row>
    <row r="2512" spans="1:11" x14ac:dyDescent="0.2">
      <c r="A2512" s="30">
        <v>2508</v>
      </c>
      <c r="B2512" s="30">
        <v>18429.88752</v>
      </c>
      <c r="D2512" s="30">
        <v>2508</v>
      </c>
      <c r="E2512" s="30">
        <v>73719.550080000001</v>
      </c>
      <c r="G2512" s="30">
        <v>2508</v>
      </c>
      <c r="H2512" s="30">
        <v>295004.00160000002</v>
      </c>
      <c r="J2512" s="30">
        <v>2508</v>
      </c>
      <c r="K2512" s="30">
        <v>1180016.0064000001</v>
      </c>
    </row>
    <row r="2513" spans="1:11" x14ac:dyDescent="0.2">
      <c r="A2513" s="30">
        <v>2509</v>
      </c>
      <c r="B2513" s="30">
        <v>18444.587329999998</v>
      </c>
      <c r="D2513" s="30">
        <v>2509</v>
      </c>
      <c r="E2513" s="30">
        <v>73778.349319999994</v>
      </c>
      <c r="G2513" s="30">
        <v>2509</v>
      </c>
      <c r="H2513" s="30">
        <v>295239.29889999999</v>
      </c>
      <c r="J2513" s="30">
        <v>2509</v>
      </c>
      <c r="K2513" s="30">
        <v>1180957.1956</v>
      </c>
    </row>
    <row r="2514" spans="1:11" x14ac:dyDescent="0.2">
      <c r="A2514" s="30">
        <v>2510</v>
      </c>
      <c r="B2514" s="30">
        <v>18459.293000000001</v>
      </c>
      <c r="D2514" s="30">
        <v>2510</v>
      </c>
      <c r="E2514" s="30">
        <v>73837.172000000006</v>
      </c>
      <c r="G2514" s="30">
        <v>2510</v>
      </c>
      <c r="H2514" s="30">
        <v>295474.69</v>
      </c>
      <c r="J2514" s="30">
        <v>2510</v>
      </c>
      <c r="K2514" s="30">
        <v>1181898.76</v>
      </c>
    </row>
    <row r="2515" spans="1:11" x14ac:dyDescent="0.2">
      <c r="A2515" s="30">
        <v>2511</v>
      </c>
      <c r="B2515" s="30">
        <v>18474.004529999998</v>
      </c>
      <c r="D2515" s="30">
        <v>2511</v>
      </c>
      <c r="E2515" s="30">
        <v>73896.018119999993</v>
      </c>
      <c r="G2515" s="30">
        <v>2511</v>
      </c>
      <c r="H2515" s="30">
        <v>295710.17489999998</v>
      </c>
      <c r="J2515" s="30">
        <v>2511</v>
      </c>
      <c r="K2515" s="30">
        <v>1182840.6995999999</v>
      </c>
    </row>
    <row r="2516" spans="1:11" x14ac:dyDescent="0.2">
      <c r="A2516" s="30">
        <v>2512</v>
      </c>
      <c r="B2516" s="30">
        <v>18488.72192</v>
      </c>
      <c r="D2516" s="30">
        <v>2512</v>
      </c>
      <c r="E2516" s="30">
        <v>73954.88768</v>
      </c>
      <c r="G2516" s="30">
        <v>2512</v>
      </c>
      <c r="H2516" s="30">
        <v>295945.7536</v>
      </c>
      <c r="J2516" s="30">
        <v>2512</v>
      </c>
      <c r="K2516" s="30">
        <v>1183783.0144</v>
      </c>
    </row>
    <row r="2517" spans="1:11" x14ac:dyDescent="0.2">
      <c r="A2517" s="30">
        <v>2513</v>
      </c>
      <c r="B2517" s="30">
        <v>18503.445169999999</v>
      </c>
      <c r="D2517" s="30">
        <v>2513</v>
      </c>
      <c r="E2517" s="30">
        <v>74013.780679999996</v>
      </c>
      <c r="G2517" s="30">
        <v>2513</v>
      </c>
      <c r="H2517" s="30">
        <v>296181.42609999998</v>
      </c>
      <c r="J2517" s="30">
        <v>2513</v>
      </c>
      <c r="K2517" s="30">
        <v>1184725.7043999999</v>
      </c>
    </row>
    <row r="2518" spans="1:11" x14ac:dyDescent="0.2">
      <c r="A2518" s="30">
        <v>2514</v>
      </c>
      <c r="B2518" s="30">
        <v>18518.174279999999</v>
      </c>
      <c r="D2518" s="30">
        <v>2514</v>
      </c>
      <c r="E2518" s="30">
        <v>74072.697119999997</v>
      </c>
      <c r="G2518" s="30">
        <v>2514</v>
      </c>
      <c r="H2518" s="30">
        <v>296417.1924</v>
      </c>
      <c r="J2518" s="30">
        <v>2514</v>
      </c>
      <c r="K2518" s="30">
        <v>1185668.7696</v>
      </c>
    </row>
    <row r="2519" spans="1:11" x14ac:dyDescent="0.2">
      <c r="A2519" s="30">
        <v>2515</v>
      </c>
      <c r="B2519" s="30">
        <v>18532.909250000001</v>
      </c>
      <c r="D2519" s="30">
        <v>2515</v>
      </c>
      <c r="E2519" s="30">
        <v>74131.637000000002</v>
      </c>
      <c r="G2519" s="30">
        <v>2515</v>
      </c>
      <c r="H2519" s="30">
        <v>296653.05249999999</v>
      </c>
      <c r="J2519" s="30">
        <v>2515</v>
      </c>
      <c r="K2519" s="30">
        <v>1186612.21</v>
      </c>
    </row>
    <row r="2520" spans="1:11" x14ac:dyDescent="0.2">
      <c r="A2520" s="30">
        <v>2516</v>
      </c>
      <c r="B2520" s="30">
        <v>18547.650079999999</v>
      </c>
      <c r="D2520" s="30">
        <v>2516</v>
      </c>
      <c r="E2520" s="30">
        <v>74190.600319999998</v>
      </c>
      <c r="G2520" s="30">
        <v>2516</v>
      </c>
      <c r="H2520" s="30">
        <v>296889.00640000001</v>
      </c>
      <c r="J2520" s="30">
        <v>2516</v>
      </c>
      <c r="K2520" s="30">
        <v>1187556.0256000001</v>
      </c>
    </row>
    <row r="2521" spans="1:11" x14ac:dyDescent="0.2">
      <c r="A2521" s="30">
        <v>2517</v>
      </c>
      <c r="B2521" s="30">
        <v>18562.396769999999</v>
      </c>
      <c r="D2521" s="30">
        <v>2517</v>
      </c>
      <c r="E2521" s="30">
        <v>74249.587079999998</v>
      </c>
      <c r="G2521" s="30">
        <v>2517</v>
      </c>
      <c r="H2521" s="30">
        <v>297125.05410000001</v>
      </c>
      <c r="J2521" s="30">
        <v>2517</v>
      </c>
      <c r="K2521" s="30">
        <v>1188500.2164</v>
      </c>
    </row>
    <row r="2522" spans="1:11" x14ac:dyDescent="0.2">
      <c r="A2522" s="30">
        <v>2518</v>
      </c>
      <c r="B2522" s="30">
        <v>18577.14932</v>
      </c>
      <c r="D2522" s="30">
        <v>2518</v>
      </c>
      <c r="E2522" s="30">
        <v>74308.597280000002</v>
      </c>
      <c r="G2522" s="30">
        <v>2518</v>
      </c>
      <c r="H2522" s="30">
        <v>297361.19559999998</v>
      </c>
      <c r="J2522" s="30">
        <v>2518</v>
      </c>
      <c r="K2522" s="30">
        <v>1189444.7823999999</v>
      </c>
    </row>
    <row r="2523" spans="1:11" x14ac:dyDescent="0.2">
      <c r="A2523" s="30">
        <v>2519</v>
      </c>
      <c r="B2523" s="30">
        <v>18591.907729999999</v>
      </c>
      <c r="D2523" s="30">
        <v>2519</v>
      </c>
      <c r="E2523" s="30">
        <v>74367.630919999996</v>
      </c>
      <c r="G2523" s="30">
        <v>2519</v>
      </c>
      <c r="H2523" s="30">
        <v>297597.43089999998</v>
      </c>
      <c r="J2523" s="30">
        <v>2519</v>
      </c>
      <c r="K2523" s="30">
        <v>1190389.7235999999</v>
      </c>
    </row>
    <row r="2524" spans="1:11" x14ac:dyDescent="0.2">
      <c r="A2524" s="30">
        <v>2520</v>
      </c>
      <c r="B2524" s="30">
        <v>18606.671999999999</v>
      </c>
      <c r="D2524" s="30">
        <v>2520</v>
      </c>
      <c r="E2524" s="30">
        <v>74426.687999999995</v>
      </c>
      <c r="G2524" s="30">
        <v>2520</v>
      </c>
      <c r="H2524" s="30">
        <v>297833.76</v>
      </c>
      <c r="J2524" s="30">
        <v>2520</v>
      </c>
      <c r="K2524" s="30">
        <v>1191335.04</v>
      </c>
    </row>
    <row r="2525" spans="1:11" x14ac:dyDescent="0.2">
      <c r="A2525" s="30">
        <v>2521</v>
      </c>
      <c r="B2525" s="30">
        <v>18621.442129999999</v>
      </c>
      <c r="D2525" s="30">
        <v>2521</v>
      </c>
      <c r="E2525" s="30">
        <v>74485.768519999998</v>
      </c>
      <c r="G2525" s="30">
        <v>2521</v>
      </c>
      <c r="H2525" s="30">
        <v>298070.18290000001</v>
      </c>
      <c r="J2525" s="30">
        <v>2521</v>
      </c>
      <c r="K2525" s="30">
        <v>1192280.7316000001</v>
      </c>
    </row>
    <row r="2526" spans="1:11" x14ac:dyDescent="0.2">
      <c r="A2526" s="30">
        <v>2522</v>
      </c>
      <c r="B2526" s="30">
        <v>18636.218120000001</v>
      </c>
      <c r="D2526" s="30">
        <v>2522</v>
      </c>
      <c r="E2526" s="30">
        <v>74544.872480000005</v>
      </c>
      <c r="G2526" s="30">
        <v>2522</v>
      </c>
      <c r="H2526" s="30">
        <v>298306.69959999999</v>
      </c>
      <c r="J2526" s="30">
        <v>2522</v>
      </c>
      <c r="K2526" s="30">
        <v>1193226.7984</v>
      </c>
    </row>
    <row r="2527" spans="1:11" x14ac:dyDescent="0.2">
      <c r="A2527" s="30">
        <v>2523</v>
      </c>
      <c r="B2527" s="30">
        <v>18650.999970000001</v>
      </c>
      <c r="D2527" s="30">
        <v>2523</v>
      </c>
      <c r="E2527" s="30">
        <v>74603.999880000003</v>
      </c>
      <c r="G2527" s="30">
        <v>2523</v>
      </c>
      <c r="H2527" s="30">
        <v>298543.3101</v>
      </c>
      <c r="J2527" s="30">
        <v>2523</v>
      </c>
      <c r="K2527" s="30">
        <v>1194173.2404</v>
      </c>
    </row>
    <row r="2528" spans="1:11" x14ac:dyDescent="0.2">
      <c r="A2528" s="30">
        <v>2524</v>
      </c>
      <c r="B2528" s="30">
        <v>18665.787680000001</v>
      </c>
      <c r="D2528" s="30">
        <v>2524</v>
      </c>
      <c r="E2528" s="30">
        <v>74663.150720000005</v>
      </c>
      <c r="G2528" s="30">
        <v>2524</v>
      </c>
      <c r="H2528" s="30">
        <v>298780.01439999999</v>
      </c>
      <c r="J2528" s="30">
        <v>2524</v>
      </c>
      <c r="K2528" s="30">
        <v>1195120.0575999999</v>
      </c>
    </row>
    <row r="2529" spans="1:11" x14ac:dyDescent="0.2">
      <c r="A2529" s="30">
        <v>2525</v>
      </c>
      <c r="B2529" s="30">
        <v>18680.581249999999</v>
      </c>
      <c r="D2529" s="30">
        <v>2525</v>
      </c>
      <c r="E2529" s="30">
        <v>74722.324999999997</v>
      </c>
      <c r="G2529" s="30">
        <v>2525</v>
      </c>
      <c r="H2529" s="30">
        <v>299016.8125</v>
      </c>
      <c r="J2529" s="30">
        <v>2525</v>
      </c>
      <c r="K2529" s="30">
        <v>1196067.25</v>
      </c>
    </row>
    <row r="2530" spans="1:11" x14ac:dyDescent="0.2">
      <c r="A2530" s="30">
        <v>2526</v>
      </c>
      <c r="B2530" s="30">
        <v>18695.380679999998</v>
      </c>
      <c r="D2530" s="30">
        <v>2526</v>
      </c>
      <c r="E2530" s="30">
        <v>74781.522719999994</v>
      </c>
      <c r="G2530" s="30">
        <v>2526</v>
      </c>
      <c r="H2530" s="30">
        <v>299253.70439999999</v>
      </c>
      <c r="J2530" s="30">
        <v>2526</v>
      </c>
      <c r="K2530" s="30">
        <v>1197014.8176</v>
      </c>
    </row>
    <row r="2531" spans="1:11" x14ac:dyDescent="0.2">
      <c r="A2531" s="30">
        <v>2527</v>
      </c>
      <c r="B2531" s="30">
        <v>18710.185969999999</v>
      </c>
      <c r="D2531" s="30">
        <v>2527</v>
      </c>
      <c r="E2531" s="30">
        <v>74840.743879999995</v>
      </c>
      <c r="G2531" s="30">
        <v>2527</v>
      </c>
      <c r="H2531" s="30">
        <v>299490.69010000001</v>
      </c>
      <c r="J2531" s="30">
        <v>2527</v>
      </c>
      <c r="K2531" s="30">
        <v>1197962.7604</v>
      </c>
    </row>
    <row r="2532" spans="1:11" x14ac:dyDescent="0.2">
      <c r="A2532" s="30">
        <v>2528</v>
      </c>
      <c r="B2532" s="30">
        <v>18724.99712</v>
      </c>
      <c r="D2532" s="30">
        <v>2528</v>
      </c>
      <c r="E2532" s="30">
        <v>74899.98848</v>
      </c>
      <c r="G2532" s="30">
        <v>2528</v>
      </c>
      <c r="H2532" s="30">
        <v>299727.7696</v>
      </c>
      <c r="J2532" s="30">
        <v>2528</v>
      </c>
      <c r="K2532" s="30">
        <v>1198911.0784</v>
      </c>
    </row>
    <row r="2533" spans="1:11" x14ac:dyDescent="0.2">
      <c r="A2533" s="30">
        <v>2529</v>
      </c>
      <c r="B2533" s="30">
        <v>18739.814129999999</v>
      </c>
      <c r="D2533" s="30">
        <v>2529</v>
      </c>
      <c r="E2533" s="30">
        <v>74959.256519999995</v>
      </c>
      <c r="G2533" s="30">
        <v>2529</v>
      </c>
      <c r="H2533" s="30">
        <v>299964.94290000002</v>
      </c>
      <c r="J2533" s="30">
        <v>2529</v>
      </c>
      <c r="K2533" s="30">
        <v>1199859.7716000001</v>
      </c>
    </row>
    <row r="2534" spans="1:11" x14ac:dyDescent="0.2">
      <c r="A2534" s="30">
        <v>2530</v>
      </c>
      <c r="B2534" s="30">
        <v>18754.636999999999</v>
      </c>
      <c r="D2534" s="30">
        <v>2530</v>
      </c>
      <c r="E2534" s="30">
        <v>75018.547999999995</v>
      </c>
      <c r="G2534" s="30">
        <v>2530</v>
      </c>
      <c r="H2534" s="30">
        <v>300202.21000000002</v>
      </c>
      <c r="J2534" s="30">
        <v>2530</v>
      </c>
      <c r="K2534" s="30">
        <v>1200808.8400000001</v>
      </c>
    </row>
    <row r="2535" spans="1:11" x14ac:dyDescent="0.2">
      <c r="A2535" s="30">
        <v>2531</v>
      </c>
      <c r="B2535" s="30">
        <v>18769.46573</v>
      </c>
      <c r="D2535" s="30">
        <v>2531</v>
      </c>
      <c r="E2535" s="30">
        <v>75077.86292</v>
      </c>
      <c r="G2535" s="30">
        <v>2531</v>
      </c>
      <c r="H2535" s="30">
        <v>300439.57089999999</v>
      </c>
      <c r="J2535" s="30">
        <v>2531</v>
      </c>
      <c r="K2535" s="30">
        <v>1201758.2836</v>
      </c>
    </row>
    <row r="2536" spans="1:11" x14ac:dyDescent="0.2">
      <c r="A2536" s="30">
        <v>2532</v>
      </c>
      <c r="B2536" s="30">
        <v>18784.300319999998</v>
      </c>
      <c r="D2536" s="30">
        <v>2532</v>
      </c>
      <c r="E2536" s="30">
        <v>75137.201279999994</v>
      </c>
      <c r="G2536" s="30">
        <v>2532</v>
      </c>
      <c r="H2536" s="30">
        <v>300677.02559999999</v>
      </c>
      <c r="J2536" s="30">
        <v>2532</v>
      </c>
      <c r="K2536" s="30">
        <v>1202708.1024</v>
      </c>
    </row>
    <row r="2537" spans="1:11" x14ac:dyDescent="0.2">
      <c r="A2537" s="30">
        <v>2533</v>
      </c>
      <c r="B2537" s="30">
        <v>18799.140770000002</v>
      </c>
      <c r="D2537" s="30">
        <v>2533</v>
      </c>
      <c r="E2537" s="30">
        <v>75196.563080000007</v>
      </c>
      <c r="G2537" s="30">
        <v>2533</v>
      </c>
      <c r="H2537" s="30">
        <v>300914.57410000003</v>
      </c>
      <c r="J2537" s="30">
        <v>2533</v>
      </c>
      <c r="K2537" s="30">
        <v>1203658.2964000001</v>
      </c>
    </row>
    <row r="2538" spans="1:11" x14ac:dyDescent="0.2">
      <c r="A2538" s="30">
        <v>2534</v>
      </c>
      <c r="B2538" s="30">
        <v>18813.987079999999</v>
      </c>
      <c r="D2538" s="30">
        <v>2534</v>
      </c>
      <c r="E2538" s="30">
        <v>75255.948319999996</v>
      </c>
      <c r="G2538" s="30">
        <v>2534</v>
      </c>
      <c r="H2538" s="30">
        <v>301152.21639999998</v>
      </c>
      <c r="J2538" s="30">
        <v>2534</v>
      </c>
      <c r="K2538" s="30">
        <v>1204608.8655999999</v>
      </c>
    </row>
    <row r="2539" spans="1:11" x14ac:dyDescent="0.2">
      <c r="A2539" s="30">
        <v>2535</v>
      </c>
      <c r="B2539" s="30">
        <v>18828.839250000001</v>
      </c>
      <c r="D2539" s="30">
        <v>2535</v>
      </c>
      <c r="E2539" s="30">
        <v>75315.357000000004</v>
      </c>
      <c r="G2539" s="30">
        <v>2535</v>
      </c>
      <c r="H2539" s="30">
        <v>301389.95250000001</v>
      </c>
      <c r="J2539" s="30">
        <v>2535</v>
      </c>
      <c r="K2539" s="30">
        <v>1205559.81</v>
      </c>
    </row>
    <row r="2540" spans="1:11" x14ac:dyDescent="0.2">
      <c r="A2540" s="30">
        <v>2536</v>
      </c>
      <c r="B2540" s="30">
        <v>18843.69728</v>
      </c>
      <c r="D2540" s="30">
        <v>2536</v>
      </c>
      <c r="E2540" s="30">
        <v>75374.789120000001</v>
      </c>
      <c r="G2540" s="30">
        <v>2536</v>
      </c>
      <c r="H2540" s="30">
        <v>301627.78240000003</v>
      </c>
      <c r="J2540" s="30">
        <v>2536</v>
      </c>
      <c r="K2540" s="30">
        <v>1206511.1296000001</v>
      </c>
    </row>
    <row r="2541" spans="1:11" x14ac:dyDescent="0.2">
      <c r="A2541" s="30">
        <v>2537</v>
      </c>
      <c r="B2541" s="30">
        <v>18858.561170000001</v>
      </c>
      <c r="D2541" s="30">
        <v>2537</v>
      </c>
      <c r="E2541" s="30">
        <v>75434.244680000003</v>
      </c>
      <c r="G2541" s="30">
        <v>2537</v>
      </c>
      <c r="H2541" s="30">
        <v>301865.70610000001</v>
      </c>
      <c r="J2541" s="30">
        <v>2537</v>
      </c>
      <c r="K2541" s="30">
        <v>1207462.8244</v>
      </c>
    </row>
    <row r="2542" spans="1:11" x14ac:dyDescent="0.2">
      <c r="A2542" s="30">
        <v>2538</v>
      </c>
      <c r="B2542" s="30">
        <v>18873.430919999999</v>
      </c>
      <c r="D2542" s="30">
        <v>2538</v>
      </c>
      <c r="E2542" s="30">
        <v>75493.723679999996</v>
      </c>
      <c r="G2542" s="30">
        <v>2538</v>
      </c>
      <c r="H2542" s="30">
        <v>302103.72360000003</v>
      </c>
      <c r="J2542" s="30">
        <v>2538</v>
      </c>
      <c r="K2542" s="30">
        <v>1208414.8944000001</v>
      </c>
    </row>
    <row r="2543" spans="1:11" x14ac:dyDescent="0.2">
      <c r="A2543" s="30">
        <v>2539</v>
      </c>
      <c r="B2543" s="30">
        <v>18888.306530000002</v>
      </c>
      <c r="D2543" s="30">
        <v>2539</v>
      </c>
      <c r="E2543" s="30">
        <v>75553.226120000007</v>
      </c>
      <c r="G2543" s="30">
        <v>2539</v>
      </c>
      <c r="H2543" s="30">
        <v>302341.83490000002</v>
      </c>
      <c r="J2543" s="30">
        <v>2539</v>
      </c>
      <c r="K2543" s="30">
        <v>1209367.3396000001</v>
      </c>
    </row>
    <row r="2544" spans="1:11" x14ac:dyDescent="0.2">
      <c r="A2544" s="30">
        <v>2540</v>
      </c>
      <c r="B2544" s="30">
        <v>18903.187999999998</v>
      </c>
      <c r="D2544" s="30">
        <v>2540</v>
      </c>
      <c r="E2544" s="30">
        <v>75612.751999999993</v>
      </c>
      <c r="G2544" s="30">
        <v>2540</v>
      </c>
      <c r="H2544" s="30">
        <v>302580.03999999998</v>
      </c>
      <c r="J2544" s="30">
        <v>2540</v>
      </c>
      <c r="K2544" s="30">
        <v>1210320.1599999999</v>
      </c>
    </row>
    <row r="2545" spans="1:11" x14ac:dyDescent="0.2">
      <c r="A2545" s="30">
        <v>2541</v>
      </c>
      <c r="B2545" s="30">
        <v>18918.07533</v>
      </c>
      <c r="D2545" s="30">
        <v>2541</v>
      </c>
      <c r="E2545" s="30">
        <v>75672.301319999999</v>
      </c>
      <c r="G2545" s="30">
        <v>2541</v>
      </c>
      <c r="H2545" s="30">
        <v>302818.33889999997</v>
      </c>
      <c r="J2545" s="30">
        <v>2541</v>
      </c>
      <c r="K2545" s="30">
        <v>1211273.3555999999</v>
      </c>
    </row>
    <row r="2546" spans="1:11" x14ac:dyDescent="0.2">
      <c r="A2546" s="30">
        <v>2542</v>
      </c>
      <c r="B2546" s="30">
        <v>18932.968519999999</v>
      </c>
      <c r="D2546" s="30">
        <v>2542</v>
      </c>
      <c r="E2546" s="30">
        <v>75731.874079999994</v>
      </c>
      <c r="G2546" s="30">
        <v>2542</v>
      </c>
      <c r="H2546" s="30">
        <v>303056.7316</v>
      </c>
      <c r="J2546" s="30">
        <v>2542</v>
      </c>
      <c r="K2546" s="30">
        <v>1212226.9264</v>
      </c>
    </row>
    <row r="2547" spans="1:11" x14ac:dyDescent="0.2">
      <c r="A2547" s="30">
        <v>2543</v>
      </c>
      <c r="B2547" s="30">
        <v>18947.867569999999</v>
      </c>
      <c r="D2547" s="30">
        <v>2543</v>
      </c>
      <c r="E2547" s="30">
        <v>75791.470279999994</v>
      </c>
      <c r="G2547" s="30">
        <v>2543</v>
      </c>
      <c r="H2547" s="30">
        <v>303295.2181</v>
      </c>
      <c r="J2547" s="30">
        <v>2543</v>
      </c>
      <c r="K2547" s="30">
        <v>1213180.8724</v>
      </c>
    </row>
    <row r="2548" spans="1:11" x14ac:dyDescent="0.2">
      <c r="A2548" s="30">
        <v>2544</v>
      </c>
      <c r="B2548" s="30">
        <v>18962.77248</v>
      </c>
      <c r="D2548" s="30">
        <v>2544</v>
      </c>
      <c r="E2548" s="30">
        <v>75851.089919999999</v>
      </c>
      <c r="G2548" s="30">
        <v>2544</v>
      </c>
      <c r="H2548" s="30">
        <v>303533.79840000003</v>
      </c>
      <c r="J2548" s="30">
        <v>2544</v>
      </c>
      <c r="K2548" s="30">
        <v>1214135.1936000001</v>
      </c>
    </row>
    <row r="2549" spans="1:11" x14ac:dyDescent="0.2">
      <c r="A2549" s="30">
        <v>2545</v>
      </c>
      <c r="B2549" s="30">
        <v>18977.683249999998</v>
      </c>
      <c r="D2549" s="30">
        <v>2545</v>
      </c>
      <c r="E2549" s="30">
        <v>75910.732999999993</v>
      </c>
      <c r="G2549" s="30">
        <v>2545</v>
      </c>
      <c r="H2549" s="30">
        <v>303772.47249999997</v>
      </c>
      <c r="J2549" s="30">
        <v>2545</v>
      </c>
      <c r="K2549" s="30">
        <v>1215089.8899999999</v>
      </c>
    </row>
    <row r="2550" spans="1:11" x14ac:dyDescent="0.2">
      <c r="A2550" s="30">
        <v>2546</v>
      </c>
      <c r="B2550" s="30">
        <v>18992.599880000002</v>
      </c>
      <c r="D2550" s="30">
        <v>2546</v>
      </c>
      <c r="E2550" s="30">
        <v>75970.399520000006</v>
      </c>
      <c r="G2550" s="30">
        <v>2546</v>
      </c>
      <c r="H2550" s="30">
        <v>304011.24040000001</v>
      </c>
      <c r="J2550" s="30">
        <v>2546</v>
      </c>
      <c r="K2550" s="30">
        <v>1216044.9616</v>
      </c>
    </row>
    <row r="2551" spans="1:11" x14ac:dyDescent="0.2">
      <c r="A2551" s="30">
        <v>2547</v>
      </c>
      <c r="B2551" s="30">
        <v>19007.522369999999</v>
      </c>
      <c r="D2551" s="30">
        <v>2547</v>
      </c>
      <c r="E2551" s="30">
        <v>76030.089479999995</v>
      </c>
      <c r="G2551" s="30">
        <v>2547</v>
      </c>
      <c r="H2551" s="30">
        <v>304250.10210000002</v>
      </c>
      <c r="J2551" s="30">
        <v>2547</v>
      </c>
      <c r="K2551" s="30">
        <v>1217000.4084000001</v>
      </c>
    </row>
    <row r="2552" spans="1:11" x14ac:dyDescent="0.2">
      <c r="A2552" s="30">
        <v>2548</v>
      </c>
      <c r="B2552" s="30">
        <v>19022.450720000001</v>
      </c>
      <c r="D2552" s="30">
        <v>2548</v>
      </c>
      <c r="E2552" s="30">
        <v>76089.802880000003</v>
      </c>
      <c r="G2552" s="30">
        <v>2548</v>
      </c>
      <c r="H2552" s="30">
        <v>304489.0576</v>
      </c>
      <c r="J2552" s="30">
        <v>2548</v>
      </c>
      <c r="K2552" s="30">
        <v>1217956.2304</v>
      </c>
    </row>
    <row r="2553" spans="1:11" x14ac:dyDescent="0.2">
      <c r="A2553" s="30">
        <v>2549</v>
      </c>
      <c r="B2553" s="30">
        <v>19037.38493</v>
      </c>
      <c r="D2553" s="30">
        <v>2549</v>
      </c>
      <c r="E2553" s="30">
        <v>76149.539720000001</v>
      </c>
      <c r="G2553" s="30">
        <v>2549</v>
      </c>
      <c r="H2553" s="30">
        <v>304728.10690000001</v>
      </c>
      <c r="J2553" s="30">
        <v>2549</v>
      </c>
      <c r="K2553" s="30">
        <v>1218912.4276000001</v>
      </c>
    </row>
    <row r="2554" spans="1:11" x14ac:dyDescent="0.2">
      <c r="A2554" s="30">
        <v>2550</v>
      </c>
      <c r="B2554" s="30">
        <v>19052.325000000001</v>
      </c>
      <c r="D2554" s="30">
        <v>2550</v>
      </c>
      <c r="E2554" s="30">
        <v>76209.3</v>
      </c>
      <c r="G2554" s="30">
        <v>2550</v>
      </c>
      <c r="H2554" s="30">
        <v>304967.25</v>
      </c>
      <c r="J2554" s="30">
        <v>2550</v>
      </c>
      <c r="K2554" s="30">
        <v>1219869</v>
      </c>
    </row>
    <row r="2555" spans="1:11" x14ac:dyDescent="0.2">
      <c r="A2555" s="30">
        <v>2551</v>
      </c>
      <c r="B2555" s="30">
        <v>19067.270929999999</v>
      </c>
      <c r="D2555" s="30">
        <v>2551</v>
      </c>
      <c r="E2555" s="30">
        <v>76269.083719999995</v>
      </c>
      <c r="G2555" s="30">
        <v>2551</v>
      </c>
      <c r="H2555" s="30">
        <v>305206.48690000002</v>
      </c>
      <c r="J2555" s="30">
        <v>2551</v>
      </c>
      <c r="K2555" s="30">
        <v>1220825.9476000001</v>
      </c>
    </row>
    <row r="2556" spans="1:11" x14ac:dyDescent="0.2">
      <c r="A2556" s="30">
        <v>2552</v>
      </c>
      <c r="B2556" s="30">
        <v>19082.222720000002</v>
      </c>
      <c r="D2556" s="30">
        <v>2552</v>
      </c>
      <c r="E2556" s="30">
        <v>76328.890880000006</v>
      </c>
      <c r="G2556" s="30">
        <v>2552</v>
      </c>
      <c r="H2556" s="30">
        <v>305445.81760000001</v>
      </c>
      <c r="J2556" s="30">
        <v>2552</v>
      </c>
      <c r="K2556" s="30">
        <v>1221783.2704</v>
      </c>
    </row>
    <row r="2557" spans="1:11" x14ac:dyDescent="0.2">
      <c r="A2557" s="30">
        <v>2553</v>
      </c>
      <c r="B2557" s="30">
        <v>19097.180369999998</v>
      </c>
      <c r="D2557" s="30">
        <v>2553</v>
      </c>
      <c r="E2557" s="30">
        <v>76388.721479999993</v>
      </c>
      <c r="G2557" s="30">
        <v>2553</v>
      </c>
      <c r="H2557" s="30">
        <v>305685.24209999997</v>
      </c>
      <c r="J2557" s="30">
        <v>2553</v>
      </c>
      <c r="K2557" s="30">
        <v>1222740.9683999999</v>
      </c>
    </row>
    <row r="2558" spans="1:11" x14ac:dyDescent="0.2">
      <c r="A2558" s="30">
        <v>2554</v>
      </c>
      <c r="B2558" s="30">
        <v>19112.14388</v>
      </c>
      <c r="D2558" s="30">
        <v>2554</v>
      </c>
      <c r="E2558" s="30">
        <v>76448.575519999999</v>
      </c>
      <c r="G2558" s="30">
        <v>2554</v>
      </c>
      <c r="H2558" s="30">
        <v>305924.76040000003</v>
      </c>
      <c r="J2558" s="30">
        <v>2554</v>
      </c>
      <c r="K2558" s="30">
        <v>1223699.0416000001</v>
      </c>
    </row>
    <row r="2559" spans="1:11" x14ac:dyDescent="0.2">
      <c r="A2559" s="30">
        <v>2555</v>
      </c>
      <c r="B2559" s="30">
        <v>19127.113249999999</v>
      </c>
      <c r="D2559" s="30">
        <v>2555</v>
      </c>
      <c r="E2559" s="30">
        <v>76508.452999999994</v>
      </c>
      <c r="G2559" s="30">
        <v>2555</v>
      </c>
      <c r="H2559" s="30">
        <v>306164.3725</v>
      </c>
      <c r="J2559" s="30">
        <v>2555</v>
      </c>
      <c r="K2559" s="30">
        <v>1224657.49</v>
      </c>
    </row>
    <row r="2560" spans="1:11" x14ac:dyDescent="0.2">
      <c r="A2560" s="30">
        <v>2556</v>
      </c>
      <c r="B2560" s="30">
        <v>19142.088479999999</v>
      </c>
      <c r="D2560" s="30">
        <v>2556</v>
      </c>
      <c r="E2560" s="30">
        <v>76568.353919999994</v>
      </c>
      <c r="G2560" s="30">
        <v>2556</v>
      </c>
      <c r="H2560" s="30">
        <v>306404.0784</v>
      </c>
      <c r="J2560" s="30">
        <v>2556</v>
      </c>
      <c r="K2560" s="30">
        <v>1225616.3136</v>
      </c>
    </row>
    <row r="2561" spans="1:11" x14ac:dyDescent="0.2">
      <c r="A2561" s="30">
        <v>2557</v>
      </c>
      <c r="B2561" s="30">
        <v>19157.06957</v>
      </c>
      <c r="D2561" s="30">
        <v>2557</v>
      </c>
      <c r="E2561" s="30">
        <v>76628.278279999999</v>
      </c>
      <c r="G2561" s="30">
        <v>2557</v>
      </c>
      <c r="H2561" s="30">
        <v>306643.87809999997</v>
      </c>
      <c r="J2561" s="30">
        <v>2557</v>
      </c>
      <c r="K2561" s="30">
        <v>1226575.5123999999</v>
      </c>
    </row>
    <row r="2562" spans="1:11" x14ac:dyDescent="0.2">
      <c r="A2562" s="30">
        <v>2558</v>
      </c>
      <c r="B2562" s="30">
        <v>19172.056519999998</v>
      </c>
      <c r="D2562" s="30">
        <v>2558</v>
      </c>
      <c r="E2562" s="30">
        <v>76688.226079999993</v>
      </c>
      <c r="G2562" s="30">
        <v>2558</v>
      </c>
      <c r="H2562" s="30">
        <v>306883.77159999998</v>
      </c>
      <c r="J2562" s="30">
        <v>2558</v>
      </c>
      <c r="K2562" s="30">
        <v>1227535.0863999999</v>
      </c>
    </row>
    <row r="2563" spans="1:11" x14ac:dyDescent="0.2">
      <c r="A2563" s="30">
        <v>2559</v>
      </c>
      <c r="B2563" s="30">
        <v>19187.049330000002</v>
      </c>
      <c r="D2563" s="30">
        <v>2559</v>
      </c>
      <c r="E2563" s="30">
        <v>76748.197320000007</v>
      </c>
      <c r="G2563" s="30">
        <v>2559</v>
      </c>
      <c r="H2563" s="30">
        <v>307123.75890000002</v>
      </c>
      <c r="J2563" s="30">
        <v>2559</v>
      </c>
      <c r="K2563" s="30">
        <v>1228495.0356000001</v>
      </c>
    </row>
    <row r="2564" spans="1:11" x14ac:dyDescent="0.2">
      <c r="A2564" s="30">
        <v>2560</v>
      </c>
      <c r="B2564" s="30">
        <v>19202.047999999999</v>
      </c>
      <c r="D2564" s="30">
        <v>2560</v>
      </c>
      <c r="E2564" s="30">
        <v>76808.191999999995</v>
      </c>
      <c r="G2564" s="30">
        <v>2560</v>
      </c>
      <c r="H2564" s="30">
        <v>307363.84000000003</v>
      </c>
      <c r="J2564" s="30">
        <v>2560</v>
      </c>
      <c r="K2564" s="30">
        <v>1229455.3600000001</v>
      </c>
    </row>
    <row r="2565" spans="1:11" x14ac:dyDescent="0.2">
      <c r="A2565" s="30">
        <v>2561</v>
      </c>
      <c r="B2565" s="30">
        <v>19217.052530000001</v>
      </c>
      <c r="D2565" s="30">
        <v>2561</v>
      </c>
      <c r="E2565" s="30">
        <v>76868.210120000003</v>
      </c>
      <c r="G2565" s="30">
        <v>2561</v>
      </c>
      <c r="H2565" s="30">
        <v>307604.01490000001</v>
      </c>
      <c r="J2565" s="30">
        <v>2561</v>
      </c>
      <c r="K2565" s="30">
        <v>1230416.0596</v>
      </c>
    </row>
    <row r="2566" spans="1:11" x14ac:dyDescent="0.2">
      <c r="A2566" s="30">
        <v>2562</v>
      </c>
      <c r="B2566" s="30">
        <v>19232.06292</v>
      </c>
      <c r="D2566" s="30">
        <v>2562</v>
      </c>
      <c r="E2566" s="30">
        <v>76928.251680000001</v>
      </c>
      <c r="G2566" s="30">
        <v>2562</v>
      </c>
      <c r="H2566" s="30">
        <v>307844.28360000002</v>
      </c>
      <c r="J2566" s="30">
        <v>2562</v>
      </c>
      <c r="K2566" s="30">
        <v>1231377.1344000001</v>
      </c>
    </row>
    <row r="2567" spans="1:11" x14ac:dyDescent="0.2">
      <c r="A2567" s="30">
        <v>2563</v>
      </c>
      <c r="B2567" s="30">
        <v>19247.079170000001</v>
      </c>
      <c r="D2567" s="30">
        <v>2563</v>
      </c>
      <c r="E2567" s="30">
        <v>76988.316680000004</v>
      </c>
      <c r="G2567" s="30">
        <v>2563</v>
      </c>
      <c r="H2567" s="30">
        <v>308084.64610000001</v>
      </c>
      <c r="J2567" s="30">
        <v>2563</v>
      </c>
      <c r="K2567" s="30">
        <v>1232338.5844000001</v>
      </c>
    </row>
    <row r="2568" spans="1:11" x14ac:dyDescent="0.2">
      <c r="A2568" s="30">
        <v>2564</v>
      </c>
      <c r="B2568" s="30">
        <v>19262.101279999999</v>
      </c>
      <c r="D2568" s="30">
        <v>2564</v>
      </c>
      <c r="E2568" s="30">
        <v>77048.405119999996</v>
      </c>
      <c r="G2568" s="30">
        <v>2564</v>
      </c>
      <c r="H2568" s="30">
        <v>308325.10239999997</v>
      </c>
      <c r="J2568" s="30">
        <v>2564</v>
      </c>
      <c r="K2568" s="30">
        <v>1233300.4095999999</v>
      </c>
    </row>
    <row r="2569" spans="1:11" x14ac:dyDescent="0.2">
      <c r="A2569" s="30">
        <v>2565</v>
      </c>
      <c r="B2569" s="30">
        <v>19277.129250000002</v>
      </c>
      <c r="D2569" s="30">
        <v>2565</v>
      </c>
      <c r="E2569" s="30">
        <v>77108.517000000007</v>
      </c>
      <c r="G2569" s="30">
        <v>2565</v>
      </c>
      <c r="H2569" s="30">
        <v>308565.65250000003</v>
      </c>
      <c r="J2569" s="30">
        <v>2565</v>
      </c>
      <c r="K2569" s="30">
        <v>1234262.6100000001</v>
      </c>
    </row>
    <row r="2570" spans="1:11" x14ac:dyDescent="0.2">
      <c r="A2570" s="30">
        <v>2566</v>
      </c>
      <c r="B2570" s="30">
        <v>19292.163079999998</v>
      </c>
      <c r="D2570" s="30">
        <v>2566</v>
      </c>
      <c r="E2570" s="30">
        <v>77168.652319999994</v>
      </c>
      <c r="G2570" s="30">
        <v>2566</v>
      </c>
      <c r="H2570" s="30">
        <v>308806.29639999999</v>
      </c>
      <c r="J2570" s="30">
        <v>2566</v>
      </c>
      <c r="K2570" s="30">
        <v>1235225.1856</v>
      </c>
    </row>
    <row r="2571" spans="1:11" x14ac:dyDescent="0.2">
      <c r="A2571" s="30">
        <v>2567</v>
      </c>
      <c r="B2571" s="30">
        <v>19307.20277</v>
      </c>
      <c r="D2571" s="30">
        <v>2567</v>
      </c>
      <c r="E2571" s="30">
        <v>77228.811079999999</v>
      </c>
      <c r="G2571" s="30">
        <v>2567</v>
      </c>
      <c r="H2571" s="30">
        <v>309047.03409999999</v>
      </c>
      <c r="J2571" s="30">
        <v>2567</v>
      </c>
      <c r="K2571" s="30">
        <v>1236188.1364</v>
      </c>
    </row>
    <row r="2572" spans="1:11" x14ac:dyDescent="0.2">
      <c r="A2572" s="30">
        <v>2568</v>
      </c>
      <c r="B2572" s="30">
        <v>19322.248319999999</v>
      </c>
      <c r="D2572" s="30">
        <v>2568</v>
      </c>
      <c r="E2572" s="30">
        <v>77288.993279999995</v>
      </c>
      <c r="G2572" s="30">
        <v>2568</v>
      </c>
      <c r="H2572" s="30">
        <v>309287.86560000002</v>
      </c>
      <c r="J2572" s="30">
        <v>2568</v>
      </c>
      <c r="K2572" s="30">
        <v>1237151.4624000001</v>
      </c>
    </row>
    <row r="2573" spans="1:11" x14ac:dyDescent="0.2">
      <c r="A2573" s="30">
        <v>2569</v>
      </c>
      <c r="B2573" s="30">
        <v>19337.299729999999</v>
      </c>
      <c r="D2573" s="30">
        <v>2569</v>
      </c>
      <c r="E2573" s="30">
        <v>77349.198919999995</v>
      </c>
      <c r="G2573" s="30">
        <v>2569</v>
      </c>
      <c r="H2573" s="30">
        <v>309528.79090000002</v>
      </c>
      <c r="J2573" s="30">
        <v>2569</v>
      </c>
      <c r="K2573" s="30">
        <v>1238115.1636000001</v>
      </c>
    </row>
    <row r="2574" spans="1:11" x14ac:dyDescent="0.2">
      <c r="A2574" s="30">
        <v>2570</v>
      </c>
      <c r="B2574" s="30">
        <v>19352.357</v>
      </c>
      <c r="D2574" s="30">
        <v>2570</v>
      </c>
      <c r="E2574" s="30">
        <v>77409.428</v>
      </c>
      <c r="G2574" s="30">
        <v>2570</v>
      </c>
      <c r="H2574" s="30">
        <v>309769.81</v>
      </c>
      <c r="J2574" s="30">
        <v>2570</v>
      </c>
      <c r="K2574" s="30">
        <v>1239079.24</v>
      </c>
    </row>
    <row r="2575" spans="1:11" x14ac:dyDescent="0.2">
      <c r="A2575" s="30">
        <v>2571</v>
      </c>
      <c r="B2575" s="30">
        <v>19367.420129999999</v>
      </c>
      <c r="D2575" s="30">
        <v>2571</v>
      </c>
      <c r="E2575" s="30">
        <v>77469.680519999994</v>
      </c>
      <c r="G2575" s="30">
        <v>2571</v>
      </c>
      <c r="H2575" s="30">
        <v>310010.92290000001</v>
      </c>
      <c r="J2575" s="30">
        <v>2571</v>
      </c>
      <c r="K2575" s="30">
        <v>1240043.6916</v>
      </c>
    </row>
    <row r="2576" spans="1:11" x14ac:dyDescent="0.2">
      <c r="A2576" s="30">
        <v>2572</v>
      </c>
      <c r="B2576" s="30">
        <v>19382.489119999998</v>
      </c>
      <c r="D2576" s="30">
        <v>2572</v>
      </c>
      <c r="E2576" s="30">
        <v>77529.956479999993</v>
      </c>
      <c r="G2576" s="30">
        <v>2572</v>
      </c>
      <c r="H2576" s="30">
        <v>310252.12959999999</v>
      </c>
      <c r="J2576" s="30">
        <v>2572</v>
      </c>
      <c r="K2576" s="30">
        <v>1241008.5183999999</v>
      </c>
    </row>
    <row r="2577" spans="1:11" x14ac:dyDescent="0.2">
      <c r="A2577" s="30">
        <v>2573</v>
      </c>
      <c r="B2577" s="30">
        <v>19397.563969999999</v>
      </c>
      <c r="D2577" s="30">
        <v>2573</v>
      </c>
      <c r="E2577" s="30">
        <v>77590.255879999997</v>
      </c>
      <c r="G2577" s="30">
        <v>2573</v>
      </c>
      <c r="H2577" s="30">
        <v>310493.4301</v>
      </c>
      <c r="J2577" s="30">
        <v>2573</v>
      </c>
      <c r="K2577" s="30">
        <v>1241973.7204</v>
      </c>
    </row>
    <row r="2578" spans="1:11" x14ac:dyDescent="0.2">
      <c r="A2578" s="30">
        <v>2574</v>
      </c>
      <c r="B2578" s="30">
        <v>19412.644680000001</v>
      </c>
      <c r="D2578" s="30">
        <v>2574</v>
      </c>
      <c r="E2578" s="30">
        <v>77650.578720000005</v>
      </c>
      <c r="G2578" s="30">
        <v>2574</v>
      </c>
      <c r="H2578" s="30">
        <v>310734.82439999998</v>
      </c>
      <c r="J2578" s="30">
        <v>2574</v>
      </c>
      <c r="K2578" s="30">
        <v>1242939.2975999999</v>
      </c>
    </row>
    <row r="2579" spans="1:11" x14ac:dyDescent="0.2">
      <c r="A2579" s="30">
        <v>2575</v>
      </c>
      <c r="B2579" s="30">
        <v>19427.731250000001</v>
      </c>
      <c r="D2579" s="30">
        <v>2575</v>
      </c>
      <c r="E2579" s="30">
        <v>77710.925000000003</v>
      </c>
      <c r="G2579" s="30">
        <v>2575</v>
      </c>
      <c r="H2579" s="30">
        <v>310976.3125</v>
      </c>
      <c r="J2579" s="30">
        <v>2575</v>
      </c>
      <c r="K2579" s="30">
        <v>1243905.25</v>
      </c>
    </row>
    <row r="2580" spans="1:11" x14ac:dyDescent="0.2">
      <c r="A2580" s="30">
        <v>2576</v>
      </c>
      <c r="B2580" s="30">
        <v>19442.823680000001</v>
      </c>
      <c r="D2580" s="30">
        <v>2576</v>
      </c>
      <c r="E2580" s="30">
        <v>77771.294720000005</v>
      </c>
      <c r="G2580" s="30">
        <v>2576</v>
      </c>
      <c r="H2580" s="30">
        <v>311217.89439999999</v>
      </c>
      <c r="J2580" s="30">
        <v>2576</v>
      </c>
      <c r="K2580" s="30">
        <v>1244871.5776</v>
      </c>
    </row>
    <row r="2581" spans="1:11" x14ac:dyDescent="0.2">
      <c r="A2581" s="30">
        <v>2577</v>
      </c>
      <c r="B2581" s="30">
        <v>19457.921969999999</v>
      </c>
      <c r="D2581" s="30">
        <v>2577</v>
      </c>
      <c r="E2581" s="30">
        <v>77831.687879999998</v>
      </c>
      <c r="G2581" s="30">
        <v>2577</v>
      </c>
      <c r="H2581" s="30">
        <v>311459.57010000001</v>
      </c>
      <c r="J2581" s="30">
        <v>2577</v>
      </c>
      <c r="K2581" s="30">
        <v>1245838.2804</v>
      </c>
    </row>
    <row r="2582" spans="1:11" x14ac:dyDescent="0.2">
      <c r="A2582" s="30">
        <v>2578</v>
      </c>
      <c r="B2582" s="30">
        <v>19473.026119999999</v>
      </c>
      <c r="D2582" s="30">
        <v>2578</v>
      </c>
      <c r="E2582" s="30">
        <v>77892.104479999995</v>
      </c>
      <c r="G2582" s="30">
        <v>2578</v>
      </c>
      <c r="H2582" s="30">
        <v>311701.33960000001</v>
      </c>
      <c r="J2582" s="30">
        <v>2578</v>
      </c>
      <c r="K2582" s="30">
        <v>1246805.3584</v>
      </c>
    </row>
    <row r="2583" spans="1:11" x14ac:dyDescent="0.2">
      <c r="A2583" s="30">
        <v>2579</v>
      </c>
      <c r="B2583" s="30">
        <v>19488.136129999999</v>
      </c>
      <c r="D2583" s="30">
        <v>2579</v>
      </c>
      <c r="E2583" s="30">
        <v>77952.544519999996</v>
      </c>
      <c r="G2583" s="30">
        <v>2579</v>
      </c>
      <c r="H2583" s="30">
        <v>311943.20289999997</v>
      </c>
      <c r="J2583" s="30">
        <v>2579</v>
      </c>
      <c r="K2583" s="30">
        <v>1247772.8115999999</v>
      </c>
    </row>
    <row r="2584" spans="1:11" x14ac:dyDescent="0.2">
      <c r="A2584" s="30">
        <v>2580</v>
      </c>
      <c r="B2584" s="30">
        <v>19503.252</v>
      </c>
      <c r="D2584" s="30">
        <v>2580</v>
      </c>
      <c r="E2584" s="30">
        <v>78013.008000000002</v>
      </c>
      <c r="G2584" s="30">
        <v>2580</v>
      </c>
      <c r="H2584" s="30">
        <v>312185.15999999997</v>
      </c>
      <c r="J2584" s="30">
        <v>2580</v>
      </c>
      <c r="K2584" s="30">
        <v>1248740.6399999999</v>
      </c>
    </row>
    <row r="2585" spans="1:11" x14ac:dyDescent="0.2">
      <c r="A2585" s="30">
        <v>2581</v>
      </c>
      <c r="B2585" s="30">
        <v>19518.373729999999</v>
      </c>
      <c r="D2585" s="30">
        <v>2581</v>
      </c>
      <c r="E2585" s="30">
        <v>78073.494919999997</v>
      </c>
      <c r="G2585" s="30">
        <v>2581</v>
      </c>
      <c r="H2585" s="30">
        <v>312427.21090000001</v>
      </c>
      <c r="J2585" s="30">
        <v>2581</v>
      </c>
      <c r="K2585" s="30">
        <v>1249708.8436</v>
      </c>
    </row>
    <row r="2586" spans="1:11" x14ac:dyDescent="0.2">
      <c r="A2586" s="30">
        <v>2582</v>
      </c>
      <c r="B2586" s="30">
        <v>19533.501319999999</v>
      </c>
      <c r="D2586" s="30">
        <v>2582</v>
      </c>
      <c r="E2586" s="30">
        <v>78134.005279999998</v>
      </c>
      <c r="G2586" s="30">
        <v>2582</v>
      </c>
      <c r="H2586" s="30">
        <v>312669.35560000001</v>
      </c>
      <c r="J2586" s="30">
        <v>2582</v>
      </c>
      <c r="K2586" s="30">
        <v>1250677.4224</v>
      </c>
    </row>
    <row r="2587" spans="1:11" x14ac:dyDescent="0.2">
      <c r="A2587" s="30">
        <v>2583</v>
      </c>
      <c r="B2587" s="30">
        <v>19548.634770000001</v>
      </c>
      <c r="D2587" s="30">
        <v>2583</v>
      </c>
      <c r="E2587" s="30">
        <v>78194.539080000002</v>
      </c>
      <c r="G2587" s="30">
        <v>2583</v>
      </c>
      <c r="H2587" s="30">
        <v>312911.59409999999</v>
      </c>
      <c r="J2587" s="30">
        <v>2583</v>
      </c>
      <c r="K2587" s="30">
        <v>1251646.3764</v>
      </c>
    </row>
    <row r="2588" spans="1:11" x14ac:dyDescent="0.2">
      <c r="A2588" s="30">
        <v>2584</v>
      </c>
      <c r="B2588" s="30">
        <v>19563.774079999999</v>
      </c>
      <c r="D2588" s="30">
        <v>2584</v>
      </c>
      <c r="E2588" s="30">
        <v>78255.096319999997</v>
      </c>
      <c r="G2588" s="30">
        <v>2584</v>
      </c>
      <c r="H2588" s="30">
        <v>313153.9264</v>
      </c>
      <c r="J2588" s="30">
        <v>2584</v>
      </c>
      <c r="K2588" s="30">
        <v>1252615.7056</v>
      </c>
    </row>
    <row r="2589" spans="1:11" x14ac:dyDescent="0.2">
      <c r="A2589" s="30">
        <v>2585</v>
      </c>
      <c r="B2589" s="30">
        <v>19578.919249999999</v>
      </c>
      <c r="D2589" s="30">
        <v>2585</v>
      </c>
      <c r="E2589" s="30">
        <v>78315.676999999996</v>
      </c>
      <c r="G2589" s="30">
        <v>2585</v>
      </c>
      <c r="H2589" s="30">
        <v>313396.35249999998</v>
      </c>
      <c r="J2589" s="30">
        <v>2585</v>
      </c>
      <c r="K2589" s="30">
        <v>1253585.4099999999</v>
      </c>
    </row>
    <row r="2590" spans="1:11" x14ac:dyDescent="0.2">
      <c r="A2590" s="30">
        <v>2586</v>
      </c>
      <c r="B2590" s="30">
        <v>19594.07028</v>
      </c>
      <c r="D2590" s="30">
        <v>2586</v>
      </c>
      <c r="E2590" s="30">
        <v>78376.28112</v>
      </c>
      <c r="G2590" s="30">
        <v>2586</v>
      </c>
      <c r="H2590" s="30">
        <v>313638.87239999999</v>
      </c>
      <c r="J2590" s="30">
        <v>2586</v>
      </c>
      <c r="K2590" s="30">
        <v>1254555.4896</v>
      </c>
    </row>
    <row r="2591" spans="1:11" x14ac:dyDescent="0.2">
      <c r="A2591" s="30">
        <v>2587</v>
      </c>
      <c r="B2591" s="30">
        <v>19609.227169999998</v>
      </c>
      <c r="D2591" s="30">
        <v>2587</v>
      </c>
      <c r="E2591" s="30">
        <v>78436.908679999993</v>
      </c>
      <c r="G2591" s="30">
        <v>2587</v>
      </c>
      <c r="H2591" s="30">
        <v>313881.48609999998</v>
      </c>
      <c r="J2591" s="30">
        <v>2587</v>
      </c>
      <c r="K2591" s="30">
        <v>1255525.9443999999</v>
      </c>
    </row>
    <row r="2592" spans="1:11" x14ac:dyDescent="0.2">
      <c r="A2592" s="30">
        <v>2588</v>
      </c>
      <c r="B2592" s="30">
        <v>19624.389920000001</v>
      </c>
      <c r="D2592" s="30">
        <v>2588</v>
      </c>
      <c r="E2592" s="30">
        <v>78497.559680000006</v>
      </c>
      <c r="G2592" s="30">
        <v>2588</v>
      </c>
      <c r="H2592" s="30">
        <v>314124.1936</v>
      </c>
      <c r="J2592" s="30">
        <v>2588</v>
      </c>
      <c r="K2592" s="30">
        <v>1256496.7744</v>
      </c>
    </row>
    <row r="2593" spans="1:11" x14ac:dyDescent="0.2">
      <c r="A2593" s="30">
        <v>2589</v>
      </c>
      <c r="B2593" s="30">
        <v>19639.558529999998</v>
      </c>
      <c r="D2593" s="30">
        <v>2589</v>
      </c>
      <c r="E2593" s="30">
        <v>78558.234119999994</v>
      </c>
      <c r="G2593" s="30">
        <v>2589</v>
      </c>
      <c r="H2593" s="30">
        <v>314366.99489999999</v>
      </c>
      <c r="J2593" s="30">
        <v>2589</v>
      </c>
      <c r="K2593" s="30">
        <v>1257467.9796</v>
      </c>
    </row>
    <row r="2594" spans="1:11" x14ac:dyDescent="0.2">
      <c r="A2594" s="30">
        <v>2590</v>
      </c>
      <c r="B2594" s="30">
        <v>19654.733</v>
      </c>
      <c r="D2594" s="30">
        <v>2590</v>
      </c>
      <c r="E2594" s="30">
        <v>78618.932000000001</v>
      </c>
      <c r="G2594" s="30">
        <v>2590</v>
      </c>
      <c r="H2594" s="30">
        <v>314609.89</v>
      </c>
      <c r="J2594" s="30">
        <v>2590</v>
      </c>
      <c r="K2594" s="30">
        <v>1258439.56</v>
      </c>
    </row>
    <row r="2595" spans="1:11" x14ac:dyDescent="0.2">
      <c r="A2595" s="30">
        <v>2591</v>
      </c>
      <c r="B2595" s="30">
        <v>19669.913329999999</v>
      </c>
      <c r="D2595" s="30">
        <v>2591</v>
      </c>
      <c r="E2595" s="30">
        <v>78679.653319999998</v>
      </c>
      <c r="G2595" s="30">
        <v>2591</v>
      </c>
      <c r="H2595" s="30">
        <v>314852.87890000001</v>
      </c>
      <c r="J2595" s="30">
        <v>2591</v>
      </c>
      <c r="K2595" s="30">
        <v>1259411.5156</v>
      </c>
    </row>
    <row r="2596" spans="1:11" x14ac:dyDescent="0.2">
      <c r="A2596" s="30">
        <v>2592</v>
      </c>
      <c r="B2596" s="30">
        <v>19685.09952</v>
      </c>
      <c r="D2596" s="30">
        <v>2592</v>
      </c>
      <c r="E2596" s="30">
        <v>78740.398079999999</v>
      </c>
      <c r="G2596" s="30">
        <v>2592</v>
      </c>
      <c r="H2596" s="30">
        <v>315095.96159999998</v>
      </c>
      <c r="J2596" s="30">
        <v>2592</v>
      </c>
      <c r="K2596" s="30">
        <v>1260383.8463999999</v>
      </c>
    </row>
    <row r="2597" spans="1:11" x14ac:dyDescent="0.2">
      <c r="A2597" s="30">
        <v>2593</v>
      </c>
      <c r="B2597" s="30">
        <v>19700.291570000001</v>
      </c>
      <c r="D2597" s="30">
        <v>2593</v>
      </c>
      <c r="E2597" s="30">
        <v>78801.166280000005</v>
      </c>
      <c r="G2597" s="30">
        <v>2593</v>
      </c>
      <c r="H2597" s="30">
        <v>315339.13809999998</v>
      </c>
      <c r="J2597" s="30">
        <v>2593</v>
      </c>
      <c r="K2597" s="30">
        <v>1261356.5523999999</v>
      </c>
    </row>
    <row r="2598" spans="1:11" x14ac:dyDescent="0.2">
      <c r="A2598" s="30">
        <v>2594</v>
      </c>
      <c r="B2598" s="30">
        <v>19715.48948</v>
      </c>
      <c r="D2598" s="30">
        <v>2594</v>
      </c>
      <c r="E2598" s="30">
        <v>78861.957920000001</v>
      </c>
      <c r="G2598" s="30">
        <v>2594</v>
      </c>
      <c r="H2598" s="30">
        <v>315582.40840000001</v>
      </c>
      <c r="J2598" s="30">
        <v>2594</v>
      </c>
      <c r="K2598" s="30">
        <v>1262329.6336000001</v>
      </c>
    </row>
    <row r="2599" spans="1:11" x14ac:dyDescent="0.2">
      <c r="A2599" s="30">
        <v>2595</v>
      </c>
      <c r="B2599" s="30">
        <v>19730.69325</v>
      </c>
      <c r="D2599" s="30">
        <v>2595</v>
      </c>
      <c r="E2599" s="30">
        <v>78922.773000000001</v>
      </c>
      <c r="G2599" s="30">
        <v>2595</v>
      </c>
      <c r="H2599" s="30">
        <v>315825.77250000002</v>
      </c>
      <c r="J2599" s="30">
        <v>2595</v>
      </c>
      <c r="K2599" s="30">
        <v>1263303.0900000001</v>
      </c>
    </row>
    <row r="2600" spans="1:11" x14ac:dyDescent="0.2">
      <c r="A2600" s="30">
        <v>2596</v>
      </c>
      <c r="B2600" s="30">
        <v>19745.902880000001</v>
      </c>
      <c r="D2600" s="30">
        <v>2596</v>
      </c>
      <c r="E2600" s="30">
        <v>78983.611520000006</v>
      </c>
      <c r="G2600" s="30">
        <v>2596</v>
      </c>
      <c r="H2600" s="30">
        <v>316069.2304</v>
      </c>
      <c r="J2600" s="30">
        <v>2596</v>
      </c>
      <c r="K2600" s="30">
        <v>1264276.9216</v>
      </c>
    </row>
    <row r="2601" spans="1:11" x14ac:dyDescent="0.2">
      <c r="A2601" s="30">
        <v>2597</v>
      </c>
      <c r="B2601" s="30">
        <v>19761.11837</v>
      </c>
      <c r="D2601" s="30">
        <v>2597</v>
      </c>
      <c r="E2601" s="30">
        <v>79044.473480000001</v>
      </c>
      <c r="G2601" s="30">
        <v>2597</v>
      </c>
      <c r="H2601" s="30">
        <v>316312.78210000001</v>
      </c>
      <c r="J2601" s="30">
        <v>2597</v>
      </c>
      <c r="K2601" s="30">
        <v>1265251.1284</v>
      </c>
    </row>
    <row r="2602" spans="1:11" x14ac:dyDescent="0.2">
      <c r="A2602" s="30">
        <v>2598</v>
      </c>
      <c r="B2602" s="30">
        <v>19776.33972</v>
      </c>
      <c r="D2602" s="30">
        <v>2598</v>
      </c>
      <c r="E2602" s="30">
        <v>79105.35888</v>
      </c>
      <c r="G2602" s="30">
        <v>2598</v>
      </c>
      <c r="H2602" s="30">
        <v>316556.4276</v>
      </c>
      <c r="J2602" s="30">
        <v>2598</v>
      </c>
      <c r="K2602" s="30">
        <v>1266225.7104</v>
      </c>
    </row>
    <row r="2603" spans="1:11" x14ac:dyDescent="0.2">
      <c r="A2603" s="30">
        <v>2599</v>
      </c>
      <c r="B2603" s="30">
        <v>19791.566930000001</v>
      </c>
      <c r="D2603" s="30">
        <v>2599</v>
      </c>
      <c r="E2603" s="30">
        <v>79166.267720000003</v>
      </c>
      <c r="G2603" s="30">
        <v>2599</v>
      </c>
      <c r="H2603" s="30">
        <v>316800.16690000001</v>
      </c>
      <c r="J2603" s="30">
        <v>2599</v>
      </c>
      <c r="K2603" s="30">
        <v>1267200.6676</v>
      </c>
    </row>
    <row r="2604" spans="1:11" x14ac:dyDescent="0.2">
      <c r="A2604" s="30">
        <v>2600</v>
      </c>
      <c r="B2604" s="30">
        <v>19806.8</v>
      </c>
      <c r="D2604" s="30">
        <v>2600</v>
      </c>
      <c r="E2604" s="30">
        <v>79227.199999999997</v>
      </c>
      <c r="G2604" s="30">
        <v>2600</v>
      </c>
      <c r="H2604" s="30">
        <v>317044</v>
      </c>
      <c r="J2604" s="30">
        <v>2600</v>
      </c>
      <c r="K2604" s="30">
        <v>1268176</v>
      </c>
    </row>
    <row r="2605" spans="1:11" x14ac:dyDescent="0.2">
      <c r="A2605" s="30">
        <v>2601</v>
      </c>
      <c r="B2605" s="30">
        <v>19822.038929999999</v>
      </c>
      <c r="D2605" s="30">
        <v>2601</v>
      </c>
      <c r="E2605" s="30">
        <v>79288.155719999995</v>
      </c>
      <c r="G2605" s="30">
        <v>2601</v>
      </c>
      <c r="H2605" s="30">
        <v>317287.92690000002</v>
      </c>
      <c r="J2605" s="30">
        <v>2601</v>
      </c>
      <c r="K2605" s="30">
        <v>1269151.7076000001</v>
      </c>
    </row>
    <row r="2606" spans="1:11" x14ac:dyDescent="0.2">
      <c r="A2606" s="30">
        <v>2602</v>
      </c>
      <c r="B2606" s="30">
        <v>19837.283719999999</v>
      </c>
      <c r="D2606" s="30">
        <v>2602</v>
      </c>
      <c r="E2606" s="30">
        <v>79349.134879999998</v>
      </c>
      <c r="G2606" s="30">
        <v>2602</v>
      </c>
      <c r="H2606" s="30">
        <v>317531.94760000001</v>
      </c>
      <c r="J2606" s="30">
        <v>2602</v>
      </c>
      <c r="K2606" s="30">
        <v>1270127.7904000001</v>
      </c>
    </row>
    <row r="2607" spans="1:11" x14ac:dyDescent="0.2">
      <c r="A2607" s="30">
        <v>2603</v>
      </c>
      <c r="B2607" s="30">
        <v>19852.534370000001</v>
      </c>
      <c r="D2607" s="30">
        <v>2603</v>
      </c>
      <c r="E2607" s="30">
        <v>79410.137480000005</v>
      </c>
      <c r="G2607" s="30">
        <v>2603</v>
      </c>
      <c r="H2607" s="30">
        <v>317776.06209999998</v>
      </c>
      <c r="J2607" s="30">
        <v>2603</v>
      </c>
      <c r="K2607" s="30">
        <v>1271104.2483999999</v>
      </c>
    </row>
    <row r="2608" spans="1:11" x14ac:dyDescent="0.2">
      <c r="A2608" s="30">
        <v>2604</v>
      </c>
      <c r="B2608" s="30">
        <v>19867.79088</v>
      </c>
      <c r="D2608" s="30">
        <v>2604</v>
      </c>
      <c r="E2608" s="30">
        <v>79471.163520000002</v>
      </c>
      <c r="G2608" s="30">
        <v>2604</v>
      </c>
      <c r="H2608" s="30">
        <v>318020.27039999998</v>
      </c>
      <c r="J2608" s="30">
        <v>2604</v>
      </c>
      <c r="K2608" s="30">
        <v>1272081.0815999999</v>
      </c>
    </row>
    <row r="2609" spans="1:11" x14ac:dyDescent="0.2">
      <c r="A2609" s="30">
        <v>2605</v>
      </c>
      <c r="B2609" s="30">
        <v>19883.053250000001</v>
      </c>
      <c r="D2609" s="30">
        <v>2605</v>
      </c>
      <c r="E2609" s="30">
        <v>79532.213000000003</v>
      </c>
      <c r="G2609" s="30">
        <v>2605</v>
      </c>
      <c r="H2609" s="30">
        <v>318264.57250000001</v>
      </c>
      <c r="J2609" s="30">
        <v>2605</v>
      </c>
      <c r="K2609" s="30">
        <v>1273058.29</v>
      </c>
    </row>
    <row r="2610" spans="1:11" x14ac:dyDescent="0.2">
      <c r="A2610" s="30">
        <v>2606</v>
      </c>
      <c r="B2610" s="30">
        <v>19898.321479999999</v>
      </c>
      <c r="D2610" s="30">
        <v>2606</v>
      </c>
      <c r="E2610" s="30">
        <v>79593.285919999995</v>
      </c>
      <c r="G2610" s="30">
        <v>2606</v>
      </c>
      <c r="H2610" s="30">
        <v>318508.96840000001</v>
      </c>
      <c r="J2610" s="30">
        <v>2606</v>
      </c>
      <c r="K2610" s="30">
        <v>1274035.8736</v>
      </c>
    </row>
    <row r="2611" spans="1:11" x14ac:dyDescent="0.2">
      <c r="A2611" s="30">
        <v>2607</v>
      </c>
      <c r="B2611" s="30">
        <v>19913.595570000001</v>
      </c>
      <c r="D2611" s="30">
        <v>2607</v>
      </c>
      <c r="E2611" s="30">
        <v>79654.382280000005</v>
      </c>
      <c r="G2611" s="30">
        <v>2607</v>
      </c>
      <c r="H2611" s="30">
        <v>318753.45809999999</v>
      </c>
      <c r="J2611" s="30">
        <v>2607</v>
      </c>
      <c r="K2611" s="30">
        <v>1275013.8324</v>
      </c>
    </row>
    <row r="2612" spans="1:11" x14ac:dyDescent="0.2">
      <c r="A2612" s="30">
        <v>2608</v>
      </c>
      <c r="B2612" s="30">
        <v>19928.875520000001</v>
      </c>
      <c r="D2612" s="30">
        <v>2608</v>
      </c>
      <c r="E2612" s="30">
        <v>79715.502080000006</v>
      </c>
      <c r="G2612" s="30">
        <v>2608</v>
      </c>
      <c r="H2612" s="30">
        <v>318998.0416</v>
      </c>
      <c r="J2612" s="30">
        <v>2608</v>
      </c>
      <c r="K2612" s="30">
        <v>1275992.1664</v>
      </c>
    </row>
    <row r="2613" spans="1:11" x14ac:dyDescent="0.2">
      <c r="A2613" s="30">
        <v>2609</v>
      </c>
      <c r="B2613" s="30">
        <v>19944.161329999999</v>
      </c>
      <c r="D2613" s="30">
        <v>2609</v>
      </c>
      <c r="E2613" s="30">
        <v>79776.645319999996</v>
      </c>
      <c r="G2613" s="30">
        <v>2609</v>
      </c>
      <c r="H2613" s="30">
        <v>319242.71889999998</v>
      </c>
      <c r="J2613" s="30">
        <v>2609</v>
      </c>
      <c r="K2613" s="30">
        <v>1276970.8755999999</v>
      </c>
    </row>
    <row r="2614" spans="1:11" x14ac:dyDescent="0.2">
      <c r="A2614" s="30">
        <v>2610</v>
      </c>
      <c r="B2614" s="30">
        <v>19959.453000000001</v>
      </c>
      <c r="D2614" s="30">
        <v>2610</v>
      </c>
      <c r="E2614" s="30">
        <v>79837.812000000005</v>
      </c>
      <c r="G2614" s="30">
        <v>2610</v>
      </c>
      <c r="H2614" s="30">
        <v>319487.49</v>
      </c>
      <c r="J2614" s="30">
        <v>2610</v>
      </c>
      <c r="K2614" s="30">
        <v>1277949.96</v>
      </c>
    </row>
    <row r="2615" spans="1:11" x14ac:dyDescent="0.2">
      <c r="A2615" s="30">
        <v>2611</v>
      </c>
      <c r="B2615" s="30">
        <v>19974.750530000001</v>
      </c>
      <c r="D2615" s="30">
        <v>2611</v>
      </c>
      <c r="E2615" s="30">
        <v>79899.002120000005</v>
      </c>
      <c r="G2615" s="30">
        <v>2611</v>
      </c>
      <c r="H2615" s="30">
        <v>319732.35489999998</v>
      </c>
      <c r="J2615" s="30">
        <v>2611</v>
      </c>
      <c r="K2615" s="30">
        <v>1278929.4195999999</v>
      </c>
    </row>
    <row r="2616" spans="1:11" x14ac:dyDescent="0.2">
      <c r="A2616" s="30">
        <v>2612</v>
      </c>
      <c r="B2616" s="30">
        <v>19990.053919999998</v>
      </c>
      <c r="D2616" s="30">
        <v>2612</v>
      </c>
      <c r="E2616" s="30">
        <v>79960.215679999994</v>
      </c>
      <c r="G2616" s="30">
        <v>2612</v>
      </c>
      <c r="H2616" s="30">
        <v>319977.31359999999</v>
      </c>
      <c r="J2616" s="30">
        <v>2612</v>
      </c>
      <c r="K2616" s="30">
        <v>1279909.2544</v>
      </c>
    </row>
    <row r="2617" spans="1:11" x14ac:dyDescent="0.2">
      <c r="A2617" s="30">
        <v>2613</v>
      </c>
      <c r="B2617" s="30">
        <v>20005.363170000001</v>
      </c>
      <c r="D2617" s="30">
        <v>2613</v>
      </c>
      <c r="E2617" s="30">
        <v>80021.452680000002</v>
      </c>
      <c r="G2617" s="30">
        <v>2613</v>
      </c>
      <c r="H2617" s="30">
        <v>320222.36609999998</v>
      </c>
      <c r="J2617" s="30">
        <v>2613</v>
      </c>
      <c r="K2617" s="30">
        <v>1280889.4643999999</v>
      </c>
    </row>
    <row r="2618" spans="1:11" x14ac:dyDescent="0.2">
      <c r="A2618" s="30">
        <v>2614</v>
      </c>
      <c r="B2618" s="30">
        <v>20020.67828</v>
      </c>
      <c r="D2618" s="30">
        <v>2614</v>
      </c>
      <c r="E2618" s="30">
        <v>80082.71312</v>
      </c>
      <c r="G2618" s="30">
        <v>2614</v>
      </c>
      <c r="H2618" s="30">
        <v>320467.51240000001</v>
      </c>
      <c r="J2618" s="30">
        <v>2614</v>
      </c>
      <c r="K2618" s="30">
        <v>1281870.0496</v>
      </c>
    </row>
    <row r="2619" spans="1:11" x14ac:dyDescent="0.2">
      <c r="A2619" s="30">
        <v>2615</v>
      </c>
      <c r="B2619" s="30">
        <v>20035.999250000001</v>
      </c>
      <c r="D2619" s="30">
        <v>2615</v>
      </c>
      <c r="E2619" s="30">
        <v>80143.997000000003</v>
      </c>
      <c r="G2619" s="30">
        <v>2615</v>
      </c>
      <c r="H2619" s="30">
        <v>320712.7525</v>
      </c>
      <c r="J2619" s="30">
        <v>2615</v>
      </c>
      <c r="K2619" s="30">
        <v>1282851.01</v>
      </c>
    </row>
    <row r="2620" spans="1:11" x14ac:dyDescent="0.2">
      <c r="A2620" s="30">
        <v>2616</v>
      </c>
      <c r="B2620" s="30">
        <v>20051.326079999999</v>
      </c>
      <c r="D2620" s="30">
        <v>2616</v>
      </c>
      <c r="E2620" s="30">
        <v>80205.304319999996</v>
      </c>
      <c r="G2620" s="30">
        <v>2616</v>
      </c>
      <c r="H2620" s="30">
        <v>320958.08639999997</v>
      </c>
      <c r="J2620" s="30">
        <v>2616</v>
      </c>
      <c r="K2620" s="30">
        <v>1283832.3455999999</v>
      </c>
    </row>
    <row r="2621" spans="1:11" x14ac:dyDescent="0.2">
      <c r="A2621" s="30">
        <v>2617</v>
      </c>
      <c r="B2621" s="30">
        <v>20066.658769999998</v>
      </c>
      <c r="D2621" s="30">
        <v>2617</v>
      </c>
      <c r="E2621" s="30">
        <v>80266.635079999993</v>
      </c>
      <c r="G2621" s="30">
        <v>2617</v>
      </c>
      <c r="H2621" s="30">
        <v>321203.51409999997</v>
      </c>
      <c r="J2621" s="30">
        <v>2617</v>
      </c>
      <c r="K2621" s="30">
        <v>1284814.0563999999</v>
      </c>
    </row>
    <row r="2622" spans="1:11" x14ac:dyDescent="0.2">
      <c r="A2622" s="30">
        <v>2618</v>
      </c>
      <c r="B2622" s="30">
        <v>20081.997319999999</v>
      </c>
      <c r="D2622" s="30">
        <v>2618</v>
      </c>
      <c r="E2622" s="30">
        <v>80327.989279999994</v>
      </c>
      <c r="G2622" s="30">
        <v>2618</v>
      </c>
      <c r="H2622" s="30">
        <v>321449.0356</v>
      </c>
      <c r="J2622" s="30">
        <v>2618</v>
      </c>
      <c r="K2622" s="30">
        <v>1285796.1424</v>
      </c>
    </row>
    <row r="2623" spans="1:11" x14ac:dyDescent="0.2">
      <c r="A2623" s="30">
        <v>2619</v>
      </c>
      <c r="B2623" s="30">
        <v>20097.34173</v>
      </c>
      <c r="D2623" s="30">
        <v>2619</v>
      </c>
      <c r="E2623" s="30">
        <v>80389.36692</v>
      </c>
      <c r="G2623" s="30">
        <v>2619</v>
      </c>
      <c r="H2623" s="30">
        <v>321694.65090000001</v>
      </c>
      <c r="J2623" s="30">
        <v>2619</v>
      </c>
      <c r="K2623" s="30">
        <v>1286778.6036</v>
      </c>
    </row>
    <row r="2624" spans="1:11" x14ac:dyDescent="0.2">
      <c r="A2624" s="30">
        <v>2620</v>
      </c>
      <c r="B2624" s="30">
        <v>20112.691999999999</v>
      </c>
      <c r="D2624" s="30">
        <v>2620</v>
      </c>
      <c r="E2624" s="30">
        <v>80450.767999999996</v>
      </c>
      <c r="G2624" s="30">
        <v>2620</v>
      </c>
      <c r="H2624" s="30">
        <v>321940.36</v>
      </c>
      <c r="J2624" s="30">
        <v>2620</v>
      </c>
      <c r="K2624" s="30">
        <v>1287761.44</v>
      </c>
    </row>
    <row r="2625" spans="1:11" x14ac:dyDescent="0.2">
      <c r="A2625" s="30">
        <v>2621</v>
      </c>
      <c r="B2625" s="30">
        <v>20128.048129999999</v>
      </c>
      <c r="D2625" s="30">
        <v>2621</v>
      </c>
      <c r="E2625" s="30">
        <v>80512.192519999997</v>
      </c>
      <c r="G2625" s="30">
        <v>2621</v>
      </c>
      <c r="H2625" s="30">
        <v>322186.1629</v>
      </c>
      <c r="J2625" s="30">
        <v>2621</v>
      </c>
      <c r="K2625" s="30">
        <v>1288744.6516</v>
      </c>
    </row>
    <row r="2626" spans="1:11" x14ac:dyDescent="0.2">
      <c r="A2626" s="30">
        <v>2622</v>
      </c>
      <c r="B2626" s="30">
        <v>20143.41012</v>
      </c>
      <c r="D2626" s="30">
        <v>2622</v>
      </c>
      <c r="E2626" s="30">
        <v>80573.640480000002</v>
      </c>
      <c r="G2626" s="30">
        <v>2622</v>
      </c>
      <c r="H2626" s="30">
        <v>322432.05959999998</v>
      </c>
      <c r="J2626" s="30">
        <v>2622</v>
      </c>
      <c r="K2626" s="30">
        <v>1289728.2383999999</v>
      </c>
    </row>
    <row r="2627" spans="1:11" x14ac:dyDescent="0.2">
      <c r="A2627" s="30">
        <v>2623</v>
      </c>
      <c r="B2627" s="30">
        <v>20158.777969999999</v>
      </c>
      <c r="D2627" s="30">
        <v>2623</v>
      </c>
      <c r="E2627" s="30">
        <v>80635.111879999997</v>
      </c>
      <c r="G2627" s="30">
        <v>2623</v>
      </c>
      <c r="H2627" s="30">
        <v>322678.05009999999</v>
      </c>
      <c r="J2627" s="30">
        <v>2623</v>
      </c>
      <c r="K2627" s="30">
        <v>1290712.2004</v>
      </c>
    </row>
    <row r="2628" spans="1:11" x14ac:dyDescent="0.2">
      <c r="A2628" s="30">
        <v>2624</v>
      </c>
      <c r="B2628" s="30">
        <v>20174.151679999999</v>
      </c>
      <c r="D2628" s="30">
        <v>2624</v>
      </c>
      <c r="E2628" s="30">
        <v>80696.606719999996</v>
      </c>
      <c r="G2628" s="30">
        <v>2624</v>
      </c>
      <c r="H2628" s="30">
        <v>322924.13439999998</v>
      </c>
      <c r="J2628" s="30">
        <v>2624</v>
      </c>
      <c r="K2628" s="30">
        <v>1291696.5375999999</v>
      </c>
    </row>
    <row r="2629" spans="1:11" x14ac:dyDescent="0.2">
      <c r="A2629" s="30">
        <v>2625</v>
      </c>
      <c r="B2629" s="30">
        <v>20189.53125</v>
      </c>
      <c r="D2629" s="30">
        <v>2625</v>
      </c>
      <c r="E2629" s="30">
        <v>80758.125</v>
      </c>
      <c r="G2629" s="30">
        <v>2625</v>
      </c>
      <c r="H2629" s="30">
        <v>323170.3125</v>
      </c>
      <c r="J2629" s="30">
        <v>2625</v>
      </c>
      <c r="K2629" s="30">
        <v>1292681.25</v>
      </c>
    </row>
    <row r="2630" spans="1:11" x14ac:dyDescent="0.2">
      <c r="A2630" s="30">
        <v>2626</v>
      </c>
      <c r="B2630" s="30">
        <v>20204.916679999998</v>
      </c>
      <c r="D2630" s="30">
        <v>2626</v>
      </c>
      <c r="E2630" s="30">
        <v>80819.666719999994</v>
      </c>
      <c r="G2630" s="30">
        <v>2626</v>
      </c>
      <c r="H2630" s="30">
        <v>323416.58439999999</v>
      </c>
      <c r="J2630" s="30">
        <v>2626</v>
      </c>
      <c r="K2630" s="30">
        <v>1293666.3376</v>
      </c>
    </row>
    <row r="2631" spans="1:11" x14ac:dyDescent="0.2">
      <c r="A2631" s="30">
        <v>2627</v>
      </c>
      <c r="B2631" s="30">
        <v>20220.307970000002</v>
      </c>
      <c r="D2631" s="30">
        <v>2627</v>
      </c>
      <c r="E2631" s="30">
        <v>80881.231880000007</v>
      </c>
      <c r="G2631" s="30">
        <v>2627</v>
      </c>
      <c r="H2631" s="30">
        <v>323662.95010000002</v>
      </c>
      <c r="J2631" s="30">
        <v>2627</v>
      </c>
      <c r="K2631" s="30">
        <v>1294651.8004000001</v>
      </c>
    </row>
    <row r="2632" spans="1:11" x14ac:dyDescent="0.2">
      <c r="A2632" s="30">
        <v>2628</v>
      </c>
      <c r="B2632" s="30">
        <v>20235.705119999999</v>
      </c>
      <c r="D2632" s="30">
        <v>2628</v>
      </c>
      <c r="E2632" s="30">
        <v>80942.820479999995</v>
      </c>
      <c r="G2632" s="30">
        <v>2628</v>
      </c>
      <c r="H2632" s="30">
        <v>323909.40960000001</v>
      </c>
      <c r="J2632" s="30">
        <v>2628</v>
      </c>
      <c r="K2632" s="30">
        <v>1295637.6384000001</v>
      </c>
    </row>
    <row r="2633" spans="1:11" x14ac:dyDescent="0.2">
      <c r="A2633" s="30">
        <v>2629</v>
      </c>
      <c r="B2633" s="30">
        <v>20251.108130000001</v>
      </c>
      <c r="D2633" s="30">
        <v>2629</v>
      </c>
      <c r="E2633" s="30">
        <v>81004.432520000002</v>
      </c>
      <c r="G2633" s="30">
        <v>2629</v>
      </c>
      <c r="H2633" s="30">
        <v>324155.96289999998</v>
      </c>
      <c r="J2633" s="30">
        <v>2629</v>
      </c>
      <c r="K2633" s="30">
        <v>1296623.8515999999</v>
      </c>
    </row>
    <row r="2634" spans="1:11" x14ac:dyDescent="0.2">
      <c r="A2634" s="30">
        <v>2630</v>
      </c>
      <c r="B2634" s="30">
        <v>20266.517</v>
      </c>
      <c r="D2634" s="30">
        <v>2630</v>
      </c>
      <c r="E2634" s="30">
        <v>81066.067999999999</v>
      </c>
      <c r="G2634" s="30">
        <v>2630</v>
      </c>
      <c r="H2634" s="30">
        <v>324402.61</v>
      </c>
      <c r="J2634" s="30">
        <v>2630</v>
      </c>
      <c r="K2634" s="30">
        <v>1297610.44</v>
      </c>
    </row>
    <row r="2635" spans="1:11" x14ac:dyDescent="0.2">
      <c r="A2635" s="30">
        <v>2631</v>
      </c>
      <c r="B2635" s="30">
        <v>20281.93173</v>
      </c>
      <c r="D2635" s="30">
        <v>2631</v>
      </c>
      <c r="E2635" s="30">
        <v>81127.726920000001</v>
      </c>
      <c r="G2635" s="30">
        <v>2631</v>
      </c>
      <c r="H2635" s="30">
        <v>324649.35090000002</v>
      </c>
      <c r="J2635" s="30">
        <v>2631</v>
      </c>
      <c r="K2635" s="30">
        <v>1298597.4036000001</v>
      </c>
    </row>
    <row r="2636" spans="1:11" x14ac:dyDescent="0.2">
      <c r="A2636" s="30">
        <v>2632</v>
      </c>
      <c r="B2636" s="30">
        <v>20297.352320000002</v>
      </c>
      <c r="D2636" s="30">
        <v>2632</v>
      </c>
      <c r="E2636" s="30">
        <v>81189.409280000007</v>
      </c>
      <c r="G2636" s="30">
        <v>2632</v>
      </c>
      <c r="H2636" s="30">
        <v>324896.18560000003</v>
      </c>
      <c r="J2636" s="30">
        <v>2632</v>
      </c>
      <c r="K2636" s="30">
        <v>1299584.7424000001</v>
      </c>
    </row>
    <row r="2637" spans="1:11" x14ac:dyDescent="0.2">
      <c r="A2637" s="30">
        <v>2633</v>
      </c>
      <c r="B2637" s="30">
        <v>20312.778770000001</v>
      </c>
      <c r="D2637" s="30">
        <v>2633</v>
      </c>
      <c r="E2637" s="30">
        <v>81251.115080000003</v>
      </c>
      <c r="G2637" s="30">
        <v>2633</v>
      </c>
      <c r="H2637" s="30">
        <v>325143.11410000001</v>
      </c>
      <c r="J2637" s="30">
        <v>2633</v>
      </c>
      <c r="K2637" s="30">
        <v>1300572.4564</v>
      </c>
    </row>
    <row r="2638" spans="1:11" x14ac:dyDescent="0.2">
      <c r="A2638" s="30">
        <v>2634</v>
      </c>
      <c r="B2638" s="30">
        <v>20328.211080000001</v>
      </c>
      <c r="D2638" s="30">
        <v>2634</v>
      </c>
      <c r="E2638" s="30">
        <v>81312.844320000004</v>
      </c>
      <c r="G2638" s="30">
        <v>2634</v>
      </c>
      <c r="H2638" s="30">
        <v>325390.13640000002</v>
      </c>
      <c r="J2638" s="30">
        <v>2634</v>
      </c>
      <c r="K2638" s="30">
        <v>1301560.5456000001</v>
      </c>
    </row>
    <row r="2639" spans="1:11" x14ac:dyDescent="0.2">
      <c r="A2639" s="30">
        <v>2635</v>
      </c>
      <c r="B2639" s="30">
        <v>20343.649249999999</v>
      </c>
      <c r="D2639" s="30">
        <v>2635</v>
      </c>
      <c r="E2639" s="30">
        <v>81374.596999999994</v>
      </c>
      <c r="G2639" s="30">
        <v>2635</v>
      </c>
      <c r="H2639" s="30">
        <v>325637.2525</v>
      </c>
      <c r="J2639" s="30">
        <v>2635</v>
      </c>
      <c r="K2639" s="30">
        <v>1302549.01</v>
      </c>
    </row>
    <row r="2640" spans="1:11" x14ac:dyDescent="0.2">
      <c r="A2640" s="30">
        <v>2636</v>
      </c>
      <c r="B2640" s="30">
        <v>20359.093280000001</v>
      </c>
      <c r="D2640" s="30">
        <v>2636</v>
      </c>
      <c r="E2640" s="30">
        <v>81436.373120000004</v>
      </c>
      <c r="G2640" s="30">
        <v>2636</v>
      </c>
      <c r="H2640" s="30">
        <v>325884.46240000002</v>
      </c>
      <c r="J2640" s="30">
        <v>2636</v>
      </c>
      <c r="K2640" s="30">
        <v>1303537.8496000001</v>
      </c>
    </row>
    <row r="2641" spans="1:11" x14ac:dyDescent="0.2">
      <c r="A2641" s="30">
        <v>2637</v>
      </c>
      <c r="B2641" s="30">
        <v>20374.543170000001</v>
      </c>
      <c r="D2641" s="30">
        <v>2637</v>
      </c>
      <c r="E2641" s="30">
        <v>81498.172680000003</v>
      </c>
      <c r="G2641" s="30">
        <v>2637</v>
      </c>
      <c r="H2641" s="30">
        <v>326131.76610000001</v>
      </c>
      <c r="J2641" s="30">
        <v>2637</v>
      </c>
      <c r="K2641" s="30">
        <v>1304527.0644</v>
      </c>
    </row>
    <row r="2642" spans="1:11" x14ac:dyDescent="0.2">
      <c r="A2642" s="30">
        <v>2638</v>
      </c>
      <c r="B2642" s="30">
        <v>20389.998920000002</v>
      </c>
      <c r="D2642" s="30">
        <v>2638</v>
      </c>
      <c r="E2642" s="30">
        <v>81559.995680000007</v>
      </c>
      <c r="G2642" s="30">
        <v>2638</v>
      </c>
      <c r="H2642" s="30">
        <v>326379.16360000003</v>
      </c>
      <c r="J2642" s="30">
        <v>2638</v>
      </c>
      <c r="K2642" s="30">
        <v>1305516.6544000001</v>
      </c>
    </row>
    <row r="2643" spans="1:11" x14ac:dyDescent="0.2">
      <c r="A2643" s="30">
        <v>2639</v>
      </c>
      <c r="B2643" s="30">
        <v>20405.46053</v>
      </c>
      <c r="D2643" s="30">
        <v>2639</v>
      </c>
      <c r="E2643" s="30">
        <v>81621.842120000001</v>
      </c>
      <c r="G2643" s="30">
        <v>2639</v>
      </c>
      <c r="H2643" s="30">
        <v>326626.65490000002</v>
      </c>
      <c r="J2643" s="30">
        <v>2639</v>
      </c>
      <c r="K2643" s="30">
        <v>1306506.6196000001</v>
      </c>
    </row>
    <row r="2644" spans="1:11" x14ac:dyDescent="0.2">
      <c r="A2644" s="30">
        <v>2640</v>
      </c>
      <c r="B2644" s="30">
        <v>20420.928</v>
      </c>
      <c r="D2644" s="30">
        <v>2640</v>
      </c>
      <c r="E2644" s="30">
        <v>81683.712</v>
      </c>
      <c r="G2644" s="30">
        <v>2640</v>
      </c>
      <c r="H2644" s="30">
        <v>326874.23999999999</v>
      </c>
      <c r="J2644" s="30">
        <v>2640</v>
      </c>
      <c r="K2644" s="30">
        <v>1307496.96</v>
      </c>
    </row>
    <row r="2645" spans="1:11" x14ac:dyDescent="0.2">
      <c r="A2645" s="30">
        <v>2641</v>
      </c>
      <c r="B2645" s="30">
        <v>20436.401330000001</v>
      </c>
      <c r="D2645" s="30">
        <v>2641</v>
      </c>
      <c r="E2645" s="30">
        <v>81745.605320000002</v>
      </c>
      <c r="G2645" s="30">
        <v>2641</v>
      </c>
      <c r="H2645" s="30">
        <v>327121.91889999999</v>
      </c>
      <c r="J2645" s="30">
        <v>2641</v>
      </c>
      <c r="K2645" s="30">
        <v>1308487.6756</v>
      </c>
    </row>
    <row r="2646" spans="1:11" x14ac:dyDescent="0.2">
      <c r="A2646" s="30">
        <v>2642</v>
      </c>
      <c r="B2646" s="30">
        <v>20451.880519999999</v>
      </c>
      <c r="D2646" s="30">
        <v>2642</v>
      </c>
      <c r="E2646" s="30">
        <v>81807.522079999995</v>
      </c>
      <c r="G2646" s="30">
        <v>2642</v>
      </c>
      <c r="H2646" s="30">
        <v>327369.69160000002</v>
      </c>
      <c r="J2646" s="30">
        <v>2642</v>
      </c>
      <c r="K2646" s="30">
        <v>1309478.7664000001</v>
      </c>
    </row>
    <row r="2647" spans="1:11" x14ac:dyDescent="0.2">
      <c r="A2647" s="30">
        <v>2643</v>
      </c>
      <c r="B2647" s="30">
        <v>20467.365570000002</v>
      </c>
      <c r="D2647" s="30">
        <v>2643</v>
      </c>
      <c r="E2647" s="30">
        <v>81869.462280000007</v>
      </c>
      <c r="G2647" s="30">
        <v>2643</v>
      </c>
      <c r="H2647" s="30">
        <v>327617.55810000002</v>
      </c>
      <c r="J2647" s="30">
        <v>2643</v>
      </c>
      <c r="K2647" s="30">
        <v>1310470.2324000001</v>
      </c>
    </row>
    <row r="2648" spans="1:11" x14ac:dyDescent="0.2">
      <c r="A2648" s="30">
        <v>2644</v>
      </c>
      <c r="B2648" s="30">
        <v>20482.856479999999</v>
      </c>
      <c r="D2648" s="30">
        <v>2644</v>
      </c>
      <c r="E2648" s="30">
        <v>81931.425919999994</v>
      </c>
      <c r="G2648" s="30">
        <v>2644</v>
      </c>
      <c r="H2648" s="30">
        <v>327865.5184</v>
      </c>
      <c r="J2648" s="30">
        <v>2644</v>
      </c>
      <c r="K2648" s="30">
        <v>1311462.0736</v>
      </c>
    </row>
    <row r="2649" spans="1:11" x14ac:dyDescent="0.2">
      <c r="A2649" s="30">
        <v>2645</v>
      </c>
      <c r="B2649" s="30">
        <v>20498.35325</v>
      </c>
      <c r="D2649" s="30">
        <v>2645</v>
      </c>
      <c r="E2649" s="30">
        <v>81993.413</v>
      </c>
      <c r="G2649" s="30">
        <v>2645</v>
      </c>
      <c r="H2649" s="30">
        <v>328113.57250000001</v>
      </c>
      <c r="J2649" s="30">
        <v>2645</v>
      </c>
      <c r="K2649" s="30">
        <v>1312454.29</v>
      </c>
    </row>
    <row r="2650" spans="1:11" x14ac:dyDescent="0.2">
      <c r="A2650" s="30">
        <v>2646</v>
      </c>
      <c r="B2650" s="30">
        <v>20513.855879999999</v>
      </c>
      <c r="D2650" s="30">
        <v>2646</v>
      </c>
      <c r="E2650" s="30">
        <v>82055.423519999997</v>
      </c>
      <c r="G2650" s="30">
        <v>2646</v>
      </c>
      <c r="H2650" s="30">
        <v>328361.72039999999</v>
      </c>
      <c r="J2650" s="30">
        <v>2646</v>
      </c>
      <c r="K2650" s="30">
        <v>1313446.8816</v>
      </c>
    </row>
    <row r="2651" spans="1:11" x14ac:dyDescent="0.2">
      <c r="A2651" s="30">
        <v>2647</v>
      </c>
      <c r="B2651" s="30">
        <v>20529.364369999999</v>
      </c>
      <c r="D2651" s="30">
        <v>2647</v>
      </c>
      <c r="E2651" s="30">
        <v>82117.457479999997</v>
      </c>
      <c r="G2651" s="30">
        <v>2647</v>
      </c>
      <c r="H2651" s="30">
        <v>328609.9621</v>
      </c>
      <c r="J2651" s="30">
        <v>2647</v>
      </c>
      <c r="K2651" s="30">
        <v>1314439.8484</v>
      </c>
    </row>
    <row r="2652" spans="1:11" x14ac:dyDescent="0.2">
      <c r="A2652" s="30">
        <v>2648</v>
      </c>
      <c r="B2652" s="30">
        <v>20544.878720000001</v>
      </c>
      <c r="D2652" s="30">
        <v>2648</v>
      </c>
      <c r="E2652" s="30">
        <v>82179.514880000002</v>
      </c>
      <c r="G2652" s="30">
        <v>2648</v>
      </c>
      <c r="H2652" s="30">
        <v>328858.29759999999</v>
      </c>
      <c r="J2652" s="30">
        <v>2648</v>
      </c>
      <c r="K2652" s="30">
        <v>1315433.1904</v>
      </c>
    </row>
    <row r="2653" spans="1:11" x14ac:dyDescent="0.2">
      <c r="A2653" s="30">
        <v>2649</v>
      </c>
      <c r="B2653" s="30">
        <v>20560.398929999999</v>
      </c>
      <c r="D2653" s="30">
        <v>2649</v>
      </c>
      <c r="E2653" s="30">
        <v>82241.595719999998</v>
      </c>
      <c r="G2653" s="30">
        <v>2649</v>
      </c>
      <c r="H2653" s="30">
        <v>329106.72690000001</v>
      </c>
      <c r="J2653" s="30">
        <v>2649</v>
      </c>
      <c r="K2653" s="30">
        <v>1316426.9076</v>
      </c>
    </row>
    <row r="2654" spans="1:11" x14ac:dyDescent="0.2">
      <c r="A2654" s="30">
        <v>2650</v>
      </c>
      <c r="B2654" s="30">
        <v>20575.924999999999</v>
      </c>
      <c r="D2654" s="30">
        <v>2650</v>
      </c>
      <c r="E2654" s="30">
        <v>82303.7</v>
      </c>
      <c r="G2654" s="30">
        <v>2650</v>
      </c>
      <c r="H2654" s="30">
        <v>329355.25</v>
      </c>
      <c r="J2654" s="30">
        <v>2650</v>
      </c>
      <c r="K2654" s="30">
        <v>1317421</v>
      </c>
    </row>
    <row r="2655" spans="1:11" x14ac:dyDescent="0.2">
      <c r="A2655" s="30">
        <v>2651</v>
      </c>
      <c r="B2655" s="30">
        <v>20591.45693</v>
      </c>
      <c r="D2655" s="30">
        <v>2651</v>
      </c>
      <c r="E2655" s="30">
        <v>82365.827720000001</v>
      </c>
      <c r="G2655" s="30">
        <v>2651</v>
      </c>
      <c r="H2655" s="30">
        <v>329603.86690000002</v>
      </c>
      <c r="J2655" s="30">
        <v>2651</v>
      </c>
      <c r="K2655" s="30">
        <v>1318415.4676000001</v>
      </c>
    </row>
    <row r="2656" spans="1:11" x14ac:dyDescent="0.2">
      <c r="A2656" s="30">
        <v>2652</v>
      </c>
      <c r="B2656" s="30">
        <v>20606.994719999999</v>
      </c>
      <c r="D2656" s="30">
        <v>2652</v>
      </c>
      <c r="E2656" s="30">
        <v>82427.978879999995</v>
      </c>
      <c r="G2656" s="30">
        <v>2652</v>
      </c>
      <c r="H2656" s="30">
        <v>329852.57760000002</v>
      </c>
      <c r="J2656" s="30">
        <v>2652</v>
      </c>
      <c r="K2656" s="30">
        <v>1319410.3104000001</v>
      </c>
    </row>
    <row r="2657" spans="1:11" x14ac:dyDescent="0.2">
      <c r="A2657" s="30">
        <v>2653</v>
      </c>
      <c r="B2657" s="30">
        <v>20622.538369999998</v>
      </c>
      <c r="D2657" s="30">
        <v>2653</v>
      </c>
      <c r="E2657" s="30">
        <v>82490.153479999994</v>
      </c>
      <c r="G2657" s="30">
        <v>2653</v>
      </c>
      <c r="H2657" s="30">
        <v>330101.38209999999</v>
      </c>
      <c r="J2657" s="30">
        <v>2653</v>
      </c>
      <c r="K2657" s="30">
        <v>1320405.5284</v>
      </c>
    </row>
    <row r="2658" spans="1:11" x14ac:dyDescent="0.2">
      <c r="A2658" s="30">
        <v>2654</v>
      </c>
      <c r="B2658" s="30">
        <v>20638.087879999999</v>
      </c>
      <c r="D2658" s="30">
        <v>2654</v>
      </c>
      <c r="E2658" s="30">
        <v>82552.351519999997</v>
      </c>
      <c r="G2658" s="30">
        <v>2654</v>
      </c>
      <c r="H2658" s="30">
        <v>330350.28039999999</v>
      </c>
      <c r="J2658" s="30">
        <v>2654</v>
      </c>
      <c r="K2658" s="30">
        <v>1321401.1216</v>
      </c>
    </row>
    <row r="2659" spans="1:11" x14ac:dyDescent="0.2">
      <c r="A2659" s="30">
        <v>2655</v>
      </c>
      <c r="B2659" s="30">
        <v>20653.643250000001</v>
      </c>
      <c r="D2659" s="30">
        <v>2655</v>
      </c>
      <c r="E2659" s="30">
        <v>82614.573000000004</v>
      </c>
      <c r="G2659" s="30">
        <v>2655</v>
      </c>
      <c r="H2659" s="30">
        <v>330599.27250000002</v>
      </c>
      <c r="J2659" s="30">
        <v>2655</v>
      </c>
      <c r="K2659" s="30">
        <v>1322397.0900000001</v>
      </c>
    </row>
    <row r="2660" spans="1:11" x14ac:dyDescent="0.2">
      <c r="A2660" s="30">
        <v>2656</v>
      </c>
      <c r="B2660" s="30">
        <v>20669.20448</v>
      </c>
      <c r="D2660" s="30">
        <v>2656</v>
      </c>
      <c r="E2660" s="30">
        <v>82676.817920000001</v>
      </c>
      <c r="G2660" s="30">
        <v>2656</v>
      </c>
      <c r="H2660" s="30">
        <v>330848.35840000003</v>
      </c>
      <c r="J2660" s="30">
        <v>2656</v>
      </c>
      <c r="K2660" s="30">
        <v>1323393.4336000001</v>
      </c>
    </row>
    <row r="2661" spans="1:11" x14ac:dyDescent="0.2">
      <c r="A2661" s="30">
        <v>2657</v>
      </c>
      <c r="B2661" s="30">
        <v>20684.771570000001</v>
      </c>
      <c r="D2661" s="30">
        <v>2657</v>
      </c>
      <c r="E2661" s="30">
        <v>82739.086280000003</v>
      </c>
      <c r="G2661" s="30">
        <v>2657</v>
      </c>
      <c r="H2661" s="30">
        <v>331097.53810000001</v>
      </c>
      <c r="J2661" s="30">
        <v>2657</v>
      </c>
      <c r="K2661" s="30">
        <v>1324390.1524</v>
      </c>
    </row>
    <row r="2662" spans="1:11" x14ac:dyDescent="0.2">
      <c r="A2662" s="30">
        <v>2658</v>
      </c>
      <c r="B2662" s="30">
        <v>20700.344519999999</v>
      </c>
      <c r="D2662" s="30">
        <v>2658</v>
      </c>
      <c r="E2662" s="30">
        <v>82801.378079999995</v>
      </c>
      <c r="G2662" s="30">
        <v>2658</v>
      </c>
      <c r="H2662" s="30">
        <v>331346.81160000002</v>
      </c>
      <c r="J2662" s="30">
        <v>2658</v>
      </c>
      <c r="K2662" s="30">
        <v>1325387.2464000001</v>
      </c>
    </row>
    <row r="2663" spans="1:11" x14ac:dyDescent="0.2">
      <c r="A2663" s="30">
        <v>2659</v>
      </c>
      <c r="B2663" s="30">
        <v>20715.923330000001</v>
      </c>
      <c r="D2663" s="30">
        <v>2659</v>
      </c>
      <c r="E2663" s="30">
        <v>82863.693320000006</v>
      </c>
      <c r="G2663" s="30">
        <v>2659</v>
      </c>
      <c r="H2663" s="30">
        <v>331596.1789</v>
      </c>
      <c r="J2663" s="30">
        <v>2659</v>
      </c>
      <c r="K2663" s="30">
        <v>1326384.7156</v>
      </c>
    </row>
    <row r="2664" spans="1:11" x14ac:dyDescent="0.2">
      <c r="A2664" s="30">
        <v>2660</v>
      </c>
      <c r="B2664" s="30">
        <v>20731.508000000002</v>
      </c>
      <c r="D2664" s="30">
        <v>2660</v>
      </c>
      <c r="E2664" s="30">
        <v>82926.032000000007</v>
      </c>
      <c r="G2664" s="30">
        <v>2660</v>
      </c>
      <c r="H2664" s="30">
        <v>331845.64</v>
      </c>
      <c r="J2664" s="30">
        <v>2660</v>
      </c>
      <c r="K2664" s="30">
        <v>1327382.56</v>
      </c>
    </row>
    <row r="2665" spans="1:11" x14ac:dyDescent="0.2">
      <c r="A2665" s="30">
        <v>2661</v>
      </c>
      <c r="B2665" s="30">
        <v>20747.098529999999</v>
      </c>
      <c r="D2665" s="30">
        <v>2661</v>
      </c>
      <c r="E2665" s="30">
        <v>82988.394119999997</v>
      </c>
      <c r="G2665" s="30">
        <v>2661</v>
      </c>
      <c r="H2665" s="30">
        <v>332095.1949</v>
      </c>
      <c r="J2665" s="30">
        <v>2661</v>
      </c>
      <c r="K2665" s="30">
        <v>1328380.7796</v>
      </c>
    </row>
    <row r="2666" spans="1:11" x14ac:dyDescent="0.2">
      <c r="A2666" s="30">
        <v>2662</v>
      </c>
      <c r="B2666" s="30">
        <v>20762.694920000002</v>
      </c>
      <c r="D2666" s="30">
        <v>2662</v>
      </c>
      <c r="E2666" s="30">
        <v>83050.779680000007</v>
      </c>
      <c r="G2666" s="30">
        <v>2662</v>
      </c>
      <c r="H2666" s="30">
        <v>332344.84360000002</v>
      </c>
      <c r="J2666" s="30">
        <v>2662</v>
      </c>
      <c r="K2666" s="30">
        <v>1329379.3744000001</v>
      </c>
    </row>
    <row r="2667" spans="1:11" x14ac:dyDescent="0.2">
      <c r="A2667" s="30">
        <v>2663</v>
      </c>
      <c r="B2667" s="30">
        <v>20778.297170000002</v>
      </c>
      <c r="D2667" s="30">
        <v>2663</v>
      </c>
      <c r="E2667" s="30">
        <v>83113.188680000007</v>
      </c>
      <c r="G2667" s="30">
        <v>2663</v>
      </c>
      <c r="H2667" s="30">
        <v>332594.58610000001</v>
      </c>
      <c r="J2667" s="30">
        <v>2663</v>
      </c>
      <c r="K2667" s="30">
        <v>1330378.3444000001</v>
      </c>
    </row>
    <row r="2668" spans="1:11" x14ac:dyDescent="0.2">
      <c r="A2668" s="30">
        <v>2664</v>
      </c>
      <c r="B2668" s="30">
        <v>20793.905279999999</v>
      </c>
      <c r="D2668" s="30">
        <v>2664</v>
      </c>
      <c r="E2668" s="30">
        <v>83175.621119999996</v>
      </c>
      <c r="G2668" s="30">
        <v>2664</v>
      </c>
      <c r="H2668" s="30">
        <v>332844.42239999998</v>
      </c>
      <c r="J2668" s="30">
        <v>2664</v>
      </c>
      <c r="K2668" s="30">
        <v>1331377.6895999999</v>
      </c>
    </row>
    <row r="2669" spans="1:11" x14ac:dyDescent="0.2">
      <c r="A2669" s="30">
        <v>2665</v>
      </c>
      <c r="B2669" s="30">
        <v>20809.519250000001</v>
      </c>
      <c r="D2669" s="30">
        <v>2665</v>
      </c>
      <c r="E2669" s="30">
        <v>83238.077000000005</v>
      </c>
      <c r="G2669" s="30">
        <v>2665</v>
      </c>
      <c r="H2669" s="30">
        <v>333094.35249999998</v>
      </c>
      <c r="J2669" s="30">
        <v>2665</v>
      </c>
      <c r="K2669" s="30">
        <v>1332377.4099999999</v>
      </c>
    </row>
    <row r="2670" spans="1:11" x14ac:dyDescent="0.2">
      <c r="A2670" s="30">
        <v>2666</v>
      </c>
      <c r="B2670" s="30">
        <v>20825.139080000001</v>
      </c>
      <c r="D2670" s="30">
        <v>2666</v>
      </c>
      <c r="E2670" s="30">
        <v>83300.556320000003</v>
      </c>
      <c r="G2670" s="30">
        <v>2666</v>
      </c>
      <c r="H2670" s="30">
        <v>333344.37640000001</v>
      </c>
      <c r="J2670" s="30">
        <v>2666</v>
      </c>
      <c r="K2670" s="30">
        <v>1333377.5056</v>
      </c>
    </row>
    <row r="2671" spans="1:11" x14ac:dyDescent="0.2">
      <c r="A2671" s="30">
        <v>2667</v>
      </c>
      <c r="B2671" s="30">
        <v>20840.764770000002</v>
      </c>
      <c r="D2671" s="30">
        <v>2667</v>
      </c>
      <c r="E2671" s="30">
        <v>83363.059080000006</v>
      </c>
      <c r="G2671" s="30">
        <v>2667</v>
      </c>
      <c r="H2671" s="30">
        <v>333594.49410000001</v>
      </c>
      <c r="J2671" s="30">
        <v>2667</v>
      </c>
      <c r="K2671" s="30">
        <v>1334377.9764</v>
      </c>
    </row>
    <row r="2672" spans="1:11" x14ac:dyDescent="0.2">
      <c r="A2672" s="30">
        <v>2668</v>
      </c>
      <c r="B2672" s="30">
        <v>20856.39632</v>
      </c>
      <c r="D2672" s="30">
        <v>2668</v>
      </c>
      <c r="E2672" s="30">
        <v>83425.585279999999</v>
      </c>
      <c r="G2672" s="30">
        <v>2668</v>
      </c>
      <c r="H2672" s="30">
        <v>333844.70559999999</v>
      </c>
      <c r="J2672" s="30">
        <v>2668</v>
      </c>
      <c r="K2672" s="30">
        <v>1335378.8223999999</v>
      </c>
    </row>
    <row r="2673" spans="1:11" x14ac:dyDescent="0.2">
      <c r="A2673" s="30">
        <v>2669</v>
      </c>
      <c r="B2673" s="30">
        <v>20872.033729999999</v>
      </c>
      <c r="D2673" s="30">
        <v>2669</v>
      </c>
      <c r="E2673" s="30">
        <v>83488.134919999997</v>
      </c>
      <c r="G2673" s="30">
        <v>2669</v>
      </c>
      <c r="H2673" s="30">
        <v>334095.01089999999</v>
      </c>
      <c r="J2673" s="30">
        <v>2669</v>
      </c>
      <c r="K2673" s="30">
        <v>1336380.0436</v>
      </c>
    </row>
    <row r="2674" spans="1:11" x14ac:dyDescent="0.2">
      <c r="A2674" s="30">
        <v>2670</v>
      </c>
      <c r="B2674" s="30">
        <v>20887.677</v>
      </c>
      <c r="D2674" s="30">
        <v>2670</v>
      </c>
      <c r="E2674" s="30">
        <v>83550.707999999999</v>
      </c>
      <c r="G2674" s="30">
        <v>2670</v>
      </c>
      <c r="H2674" s="30">
        <v>334345.40999999997</v>
      </c>
      <c r="J2674" s="30">
        <v>2670</v>
      </c>
      <c r="K2674" s="30">
        <v>1337381.6399999999</v>
      </c>
    </row>
    <row r="2675" spans="1:11" x14ac:dyDescent="0.2">
      <c r="A2675" s="30">
        <v>2671</v>
      </c>
      <c r="B2675" s="30">
        <v>20903.326130000001</v>
      </c>
      <c r="D2675" s="30">
        <v>2671</v>
      </c>
      <c r="E2675" s="30">
        <v>83613.304520000005</v>
      </c>
      <c r="G2675" s="30">
        <v>2671</v>
      </c>
      <c r="H2675" s="30">
        <v>334595.90289999999</v>
      </c>
      <c r="J2675" s="30">
        <v>2671</v>
      </c>
      <c r="K2675" s="30">
        <v>1338383.6115999999</v>
      </c>
    </row>
    <row r="2676" spans="1:11" x14ac:dyDescent="0.2">
      <c r="A2676" s="30">
        <v>2672</v>
      </c>
      <c r="B2676" s="30">
        <v>20918.98112</v>
      </c>
      <c r="D2676" s="30">
        <v>2672</v>
      </c>
      <c r="E2676" s="30">
        <v>83675.924480000001</v>
      </c>
      <c r="G2676" s="30">
        <v>2672</v>
      </c>
      <c r="H2676" s="30">
        <v>334846.48959999997</v>
      </c>
      <c r="J2676" s="30">
        <v>2672</v>
      </c>
      <c r="K2676" s="30">
        <v>1339385.9583999999</v>
      </c>
    </row>
    <row r="2677" spans="1:11" x14ac:dyDescent="0.2">
      <c r="A2677" s="30">
        <v>2673</v>
      </c>
      <c r="B2677" s="30">
        <v>20934.641970000001</v>
      </c>
      <c r="D2677" s="30">
        <v>2673</v>
      </c>
      <c r="E2677" s="30">
        <v>83738.567880000002</v>
      </c>
      <c r="G2677" s="30">
        <v>2673</v>
      </c>
      <c r="H2677" s="30">
        <v>335097.17009999999</v>
      </c>
      <c r="J2677" s="30">
        <v>2673</v>
      </c>
      <c r="K2677" s="30">
        <v>1340388.6804</v>
      </c>
    </row>
    <row r="2678" spans="1:11" x14ac:dyDescent="0.2">
      <c r="A2678" s="30">
        <v>2674</v>
      </c>
      <c r="B2678" s="30">
        <v>20950.308679999998</v>
      </c>
      <c r="D2678" s="30">
        <v>2674</v>
      </c>
      <c r="E2678" s="30">
        <v>83801.234719999993</v>
      </c>
      <c r="G2678" s="30">
        <v>2674</v>
      </c>
      <c r="H2678" s="30">
        <v>335347.94439999998</v>
      </c>
      <c r="J2678" s="30">
        <v>2674</v>
      </c>
      <c r="K2678" s="30">
        <v>1341391.7775999999</v>
      </c>
    </row>
    <row r="2679" spans="1:11" x14ac:dyDescent="0.2">
      <c r="A2679" s="30">
        <v>2675</v>
      </c>
      <c r="B2679" s="30">
        <v>20965.981250000001</v>
      </c>
      <c r="D2679" s="30">
        <v>2675</v>
      </c>
      <c r="E2679" s="30">
        <v>83863.925000000003</v>
      </c>
      <c r="G2679" s="30">
        <v>2675</v>
      </c>
      <c r="H2679" s="30">
        <v>335598.8125</v>
      </c>
      <c r="J2679" s="30">
        <v>2675</v>
      </c>
      <c r="K2679" s="30">
        <v>1342395.25</v>
      </c>
    </row>
    <row r="2680" spans="1:11" x14ac:dyDescent="0.2">
      <c r="A2680" s="30">
        <v>2676</v>
      </c>
      <c r="B2680" s="30">
        <v>20981.659680000001</v>
      </c>
      <c r="D2680" s="30">
        <v>2676</v>
      </c>
      <c r="E2680" s="30">
        <v>83926.638720000003</v>
      </c>
      <c r="G2680" s="30">
        <v>2676</v>
      </c>
      <c r="H2680" s="30">
        <v>335849.77439999999</v>
      </c>
      <c r="J2680" s="30">
        <v>2676</v>
      </c>
      <c r="K2680" s="30">
        <v>1343399.0976</v>
      </c>
    </row>
    <row r="2681" spans="1:11" x14ac:dyDescent="0.2">
      <c r="A2681" s="30">
        <v>2677</v>
      </c>
      <c r="B2681" s="30">
        <v>20997.343970000002</v>
      </c>
      <c r="D2681" s="30">
        <v>2677</v>
      </c>
      <c r="E2681" s="30">
        <v>83989.375880000007</v>
      </c>
      <c r="G2681" s="30">
        <v>2677</v>
      </c>
      <c r="H2681" s="30">
        <v>336100.83010000002</v>
      </c>
      <c r="J2681" s="30">
        <v>2677</v>
      </c>
      <c r="K2681" s="30">
        <v>1344403.3204000001</v>
      </c>
    </row>
    <row r="2682" spans="1:11" x14ac:dyDescent="0.2">
      <c r="A2682" s="30">
        <v>2678</v>
      </c>
      <c r="B2682" s="30">
        <v>21013.03412</v>
      </c>
      <c r="D2682" s="30">
        <v>2678</v>
      </c>
      <c r="E2682" s="30">
        <v>84052.136480000001</v>
      </c>
      <c r="G2682" s="30">
        <v>2678</v>
      </c>
      <c r="H2682" s="30">
        <v>336351.97960000002</v>
      </c>
      <c r="J2682" s="30">
        <v>2678</v>
      </c>
      <c r="K2682" s="30">
        <v>1345407.9184000001</v>
      </c>
    </row>
    <row r="2683" spans="1:11" x14ac:dyDescent="0.2">
      <c r="A2683" s="30">
        <v>2679</v>
      </c>
      <c r="B2683" s="30">
        <v>21028.73013</v>
      </c>
      <c r="D2683" s="30">
        <v>2679</v>
      </c>
      <c r="E2683" s="30">
        <v>84114.92052</v>
      </c>
      <c r="G2683" s="30">
        <v>2679</v>
      </c>
      <c r="H2683" s="30">
        <v>336603.22289999999</v>
      </c>
      <c r="J2683" s="30">
        <v>2679</v>
      </c>
      <c r="K2683" s="30">
        <v>1346412.8916</v>
      </c>
    </row>
    <row r="2684" spans="1:11" x14ac:dyDescent="0.2">
      <c r="A2684" s="30">
        <v>2680</v>
      </c>
      <c r="B2684" s="30">
        <v>21044.432000000001</v>
      </c>
      <c r="D2684" s="30">
        <v>2680</v>
      </c>
      <c r="E2684" s="30">
        <v>84177.728000000003</v>
      </c>
      <c r="G2684" s="30">
        <v>2680</v>
      </c>
      <c r="H2684" s="30">
        <v>336854.56</v>
      </c>
      <c r="J2684" s="30">
        <v>2680</v>
      </c>
      <c r="K2684" s="30">
        <v>1347418.24</v>
      </c>
    </row>
    <row r="2685" spans="1:11" x14ac:dyDescent="0.2">
      <c r="A2685" s="30">
        <v>2681</v>
      </c>
      <c r="B2685" s="30">
        <v>21060.139729999999</v>
      </c>
      <c r="D2685" s="30">
        <v>2681</v>
      </c>
      <c r="E2685" s="30">
        <v>84240.558919999996</v>
      </c>
      <c r="G2685" s="30">
        <v>2681</v>
      </c>
      <c r="H2685" s="30">
        <v>337105.99089999998</v>
      </c>
      <c r="J2685" s="30">
        <v>2681</v>
      </c>
      <c r="K2685" s="30">
        <v>1348423.9635999999</v>
      </c>
    </row>
    <row r="2686" spans="1:11" x14ac:dyDescent="0.2">
      <c r="A2686" s="30">
        <v>2682</v>
      </c>
      <c r="B2686" s="30">
        <v>21075.853319999998</v>
      </c>
      <c r="D2686" s="30">
        <v>2682</v>
      </c>
      <c r="E2686" s="30">
        <v>84303.413279999993</v>
      </c>
      <c r="G2686" s="30">
        <v>2682</v>
      </c>
      <c r="H2686" s="30">
        <v>337357.51559999998</v>
      </c>
      <c r="J2686" s="30">
        <v>2682</v>
      </c>
      <c r="K2686" s="30">
        <v>1349430.0623999999</v>
      </c>
    </row>
    <row r="2687" spans="1:11" x14ac:dyDescent="0.2">
      <c r="A2687" s="30">
        <v>2683</v>
      </c>
      <c r="B2687" s="30">
        <v>21091.572769999999</v>
      </c>
      <c r="D2687" s="30">
        <v>2683</v>
      </c>
      <c r="E2687" s="30">
        <v>84366.291079999995</v>
      </c>
      <c r="G2687" s="30">
        <v>2683</v>
      </c>
      <c r="H2687" s="30">
        <v>337609.13410000002</v>
      </c>
      <c r="J2687" s="30">
        <v>2683</v>
      </c>
      <c r="K2687" s="30">
        <v>1350436.5364000001</v>
      </c>
    </row>
    <row r="2688" spans="1:11" x14ac:dyDescent="0.2">
      <c r="A2688" s="30">
        <v>2684</v>
      </c>
      <c r="B2688" s="30">
        <v>21107.29808</v>
      </c>
      <c r="D2688" s="30">
        <v>2684</v>
      </c>
      <c r="E2688" s="30">
        <v>84429.192320000002</v>
      </c>
      <c r="G2688" s="30">
        <v>2684</v>
      </c>
      <c r="H2688" s="30">
        <v>337860.84639999998</v>
      </c>
      <c r="J2688" s="30">
        <v>2684</v>
      </c>
      <c r="K2688" s="30">
        <v>1351443.3855999999</v>
      </c>
    </row>
    <row r="2689" spans="1:11" x14ac:dyDescent="0.2">
      <c r="A2689" s="30">
        <v>2685</v>
      </c>
      <c r="B2689" s="30">
        <v>21123.02925</v>
      </c>
      <c r="D2689" s="30">
        <v>2685</v>
      </c>
      <c r="E2689" s="30">
        <v>84492.116999999998</v>
      </c>
      <c r="G2689" s="30">
        <v>2685</v>
      </c>
      <c r="H2689" s="30">
        <v>338112.65250000003</v>
      </c>
      <c r="J2689" s="30">
        <v>2685</v>
      </c>
      <c r="K2689" s="30">
        <v>1352450.61</v>
      </c>
    </row>
    <row r="2690" spans="1:11" x14ac:dyDescent="0.2">
      <c r="A2690" s="30">
        <v>2686</v>
      </c>
      <c r="B2690" s="30">
        <v>21138.76628</v>
      </c>
      <c r="D2690" s="30">
        <v>2686</v>
      </c>
      <c r="E2690" s="30">
        <v>84555.065119999999</v>
      </c>
      <c r="G2690" s="30">
        <v>2686</v>
      </c>
      <c r="H2690" s="30">
        <v>338364.55239999999</v>
      </c>
      <c r="J2690" s="30">
        <v>2686</v>
      </c>
      <c r="K2690" s="30">
        <v>1353458.2095999999</v>
      </c>
    </row>
    <row r="2691" spans="1:11" x14ac:dyDescent="0.2">
      <c r="A2691" s="30">
        <v>2687</v>
      </c>
      <c r="B2691" s="30">
        <v>21154.509170000001</v>
      </c>
      <c r="D2691" s="30">
        <v>2687</v>
      </c>
      <c r="E2691" s="30">
        <v>84618.036680000005</v>
      </c>
      <c r="G2691" s="30">
        <v>2687</v>
      </c>
      <c r="H2691" s="30">
        <v>338616.54609999998</v>
      </c>
      <c r="J2691" s="30">
        <v>2687</v>
      </c>
      <c r="K2691" s="30">
        <v>1354466.1843999999</v>
      </c>
    </row>
    <row r="2692" spans="1:11" x14ac:dyDescent="0.2">
      <c r="A2692" s="30">
        <v>2688</v>
      </c>
      <c r="B2692" s="30">
        <v>21170.25792</v>
      </c>
      <c r="D2692" s="30">
        <v>2688</v>
      </c>
      <c r="E2692" s="30">
        <v>84681.03168</v>
      </c>
      <c r="G2692" s="30">
        <v>2688</v>
      </c>
      <c r="H2692" s="30">
        <v>338868.6336</v>
      </c>
      <c r="J2692" s="30">
        <v>2688</v>
      </c>
      <c r="K2692" s="30">
        <v>1355474.5344</v>
      </c>
    </row>
    <row r="2693" spans="1:11" x14ac:dyDescent="0.2">
      <c r="A2693" s="30">
        <v>2689</v>
      </c>
      <c r="B2693" s="30">
        <v>21186.01253</v>
      </c>
      <c r="D2693" s="30">
        <v>2689</v>
      </c>
      <c r="E2693" s="30">
        <v>84744.05012</v>
      </c>
      <c r="G2693" s="30">
        <v>2689</v>
      </c>
      <c r="H2693" s="30">
        <v>339120.8149</v>
      </c>
      <c r="J2693" s="30">
        <v>2689</v>
      </c>
      <c r="K2693" s="30">
        <v>1356483.2596</v>
      </c>
    </row>
    <row r="2694" spans="1:11" x14ac:dyDescent="0.2">
      <c r="A2694" s="30">
        <v>2690</v>
      </c>
      <c r="B2694" s="30">
        <v>21201.773000000001</v>
      </c>
      <c r="D2694" s="30">
        <v>2690</v>
      </c>
      <c r="E2694" s="30">
        <v>84807.092000000004</v>
      </c>
      <c r="G2694" s="30">
        <v>2690</v>
      </c>
      <c r="H2694" s="30">
        <v>339373.09</v>
      </c>
      <c r="J2694" s="30">
        <v>2690</v>
      </c>
      <c r="K2694" s="30">
        <v>1357492.36</v>
      </c>
    </row>
    <row r="2695" spans="1:11" x14ac:dyDescent="0.2">
      <c r="A2695" s="30">
        <v>2691</v>
      </c>
      <c r="B2695" s="30">
        <v>21217.53933</v>
      </c>
      <c r="D2695" s="30">
        <v>2691</v>
      </c>
      <c r="E2695" s="30">
        <v>84870.157319999998</v>
      </c>
      <c r="G2695" s="30">
        <v>2691</v>
      </c>
      <c r="H2695" s="30">
        <v>339625.45890000003</v>
      </c>
      <c r="J2695" s="30">
        <v>2691</v>
      </c>
      <c r="K2695" s="30">
        <v>1358501.8356000001</v>
      </c>
    </row>
    <row r="2696" spans="1:11" x14ac:dyDescent="0.2">
      <c r="A2696" s="30">
        <v>2692</v>
      </c>
      <c r="B2696" s="30">
        <v>21233.311519999999</v>
      </c>
      <c r="D2696" s="30">
        <v>2692</v>
      </c>
      <c r="E2696" s="30">
        <v>84933.246079999997</v>
      </c>
      <c r="G2696" s="30">
        <v>2692</v>
      </c>
      <c r="H2696" s="30">
        <v>339877.9216</v>
      </c>
      <c r="J2696" s="30">
        <v>2692</v>
      </c>
      <c r="K2696" s="30">
        <v>1359511.6864</v>
      </c>
    </row>
    <row r="2697" spans="1:11" x14ac:dyDescent="0.2">
      <c r="A2697" s="30">
        <v>2693</v>
      </c>
      <c r="B2697" s="30">
        <v>21249.08957</v>
      </c>
      <c r="D2697" s="30">
        <v>2693</v>
      </c>
      <c r="E2697" s="30">
        <v>84996.35828</v>
      </c>
      <c r="G2697" s="30">
        <v>2693</v>
      </c>
      <c r="H2697" s="30">
        <v>340130.47810000001</v>
      </c>
      <c r="J2697" s="30">
        <v>2693</v>
      </c>
      <c r="K2697" s="30">
        <v>1360521.9124</v>
      </c>
    </row>
    <row r="2698" spans="1:11" x14ac:dyDescent="0.2">
      <c r="A2698" s="30">
        <v>2694</v>
      </c>
      <c r="B2698" s="30">
        <v>21264.873479999998</v>
      </c>
      <c r="D2698" s="30">
        <v>2694</v>
      </c>
      <c r="E2698" s="30">
        <v>85059.493919999994</v>
      </c>
      <c r="G2698" s="30">
        <v>2694</v>
      </c>
      <c r="H2698" s="30">
        <v>340383.12839999999</v>
      </c>
      <c r="J2698" s="30">
        <v>2694</v>
      </c>
      <c r="K2698" s="30">
        <v>1361532.5135999999</v>
      </c>
    </row>
    <row r="2699" spans="1:11" x14ac:dyDescent="0.2">
      <c r="A2699" s="30">
        <v>2695</v>
      </c>
      <c r="B2699" s="30">
        <v>21280.663250000001</v>
      </c>
      <c r="D2699" s="30">
        <v>2695</v>
      </c>
      <c r="E2699" s="30">
        <v>85122.653000000006</v>
      </c>
      <c r="G2699" s="30">
        <v>2695</v>
      </c>
      <c r="H2699" s="30">
        <v>340635.8725</v>
      </c>
      <c r="J2699" s="30">
        <v>2695</v>
      </c>
      <c r="K2699" s="30">
        <v>1362543.49</v>
      </c>
    </row>
    <row r="2700" spans="1:11" x14ac:dyDescent="0.2">
      <c r="A2700" s="30">
        <v>2696</v>
      </c>
      <c r="B2700" s="30">
        <v>21296.458879999998</v>
      </c>
      <c r="D2700" s="30">
        <v>2696</v>
      </c>
      <c r="E2700" s="30">
        <v>85185.835519999993</v>
      </c>
      <c r="G2700" s="30">
        <v>2696</v>
      </c>
      <c r="H2700" s="30">
        <v>340888.71039999998</v>
      </c>
      <c r="J2700" s="30">
        <v>2696</v>
      </c>
      <c r="K2700" s="30">
        <v>1363554.8415999999</v>
      </c>
    </row>
    <row r="2701" spans="1:11" x14ac:dyDescent="0.2">
      <c r="A2701" s="30">
        <v>2697</v>
      </c>
      <c r="B2701" s="30">
        <v>21312.26037</v>
      </c>
      <c r="D2701" s="30">
        <v>2697</v>
      </c>
      <c r="E2701" s="30">
        <v>85249.04148</v>
      </c>
      <c r="G2701" s="30">
        <v>2697</v>
      </c>
      <c r="H2701" s="30">
        <v>341141.6421</v>
      </c>
      <c r="J2701" s="30">
        <v>2697</v>
      </c>
      <c r="K2701" s="30">
        <v>1364566.5684</v>
      </c>
    </row>
    <row r="2702" spans="1:11" x14ac:dyDescent="0.2">
      <c r="A2702" s="30">
        <v>2698</v>
      </c>
      <c r="B2702" s="30">
        <v>21328.067719999999</v>
      </c>
      <c r="D2702" s="30">
        <v>2698</v>
      </c>
      <c r="E2702" s="30">
        <v>85312.270879999996</v>
      </c>
      <c r="G2702" s="30">
        <v>2698</v>
      </c>
      <c r="H2702" s="30">
        <v>341394.66759999999</v>
      </c>
      <c r="J2702" s="30">
        <v>2698</v>
      </c>
      <c r="K2702" s="30">
        <v>1365578.6703999999</v>
      </c>
    </row>
    <row r="2703" spans="1:11" x14ac:dyDescent="0.2">
      <c r="A2703" s="30">
        <v>2699</v>
      </c>
      <c r="B2703" s="30">
        <v>21343.880929999999</v>
      </c>
      <c r="D2703" s="30">
        <v>2699</v>
      </c>
      <c r="E2703" s="30">
        <v>85375.523719999997</v>
      </c>
      <c r="G2703" s="30">
        <v>2699</v>
      </c>
      <c r="H2703" s="30">
        <v>341647.78690000001</v>
      </c>
      <c r="J2703" s="30">
        <v>2699</v>
      </c>
      <c r="K2703" s="30">
        <v>1366591.1476</v>
      </c>
    </row>
    <row r="2704" spans="1:11" x14ac:dyDescent="0.2">
      <c r="A2704" s="30">
        <v>2700</v>
      </c>
      <c r="B2704" s="30">
        <v>21359.7</v>
      </c>
      <c r="D2704" s="30">
        <v>2700</v>
      </c>
      <c r="E2704" s="30">
        <v>85438.8</v>
      </c>
      <c r="G2704" s="30">
        <v>2700</v>
      </c>
      <c r="H2704" s="30">
        <v>341901</v>
      </c>
      <c r="J2704" s="30">
        <v>2700</v>
      </c>
      <c r="K2704" s="30">
        <v>1367604</v>
      </c>
    </row>
  </sheetData>
  <sheetProtection selectLockedCell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Guide</vt:lpstr>
      <vt:lpstr>LUT</vt:lpstr>
      <vt:lpstr>PHRR</vt:lpstr>
      <vt:lpstr>Guide!Print_Area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2015-07-23T12:44:43Z</dcterms:created>
  <dcterms:modified xsi:type="dcterms:W3CDTF">2015-08-13T08:56:49Z</dcterms:modified>
</cp:coreProperties>
</file>